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in77\Desktop\шо попало\"/>
    </mc:Choice>
  </mc:AlternateContent>
  <bookViews>
    <workbookView xWindow="0" yWindow="0" windowWidth="22992" windowHeight="8640"/>
  </bookViews>
  <sheets>
    <sheet name="Звіт, діаграми 5-6" sheetId="5" r:id="rId1"/>
    <sheet name="Звіт, діаграми 9" sheetId="4" r:id="rId2"/>
    <sheet name="Лист2" sheetId="2" r:id="rId3"/>
  </sheets>
  <calcPr calcId="162913" iterateDelta="1E-4"/>
</workbook>
</file>

<file path=xl/calcChain.xml><?xml version="1.0" encoding="utf-8"?>
<calcChain xmlns="http://schemas.openxmlformats.org/spreadsheetml/2006/main">
  <c r="AM23" i="4" l="1"/>
  <c r="AN23" i="4"/>
  <c r="AO23" i="4"/>
  <c r="AP23" i="4"/>
  <c r="AM24" i="4"/>
  <c r="AQ24" i="4" s="1"/>
  <c r="AN24" i="4"/>
  <c r="AO24" i="4"/>
  <c r="AP24" i="4"/>
  <c r="AP22" i="4"/>
  <c r="AO22" i="4"/>
  <c r="AN22" i="4"/>
  <c r="AM22" i="4"/>
  <c r="AK24" i="4"/>
  <c r="AR23" i="4" l="1"/>
  <c r="AQ23" i="4"/>
  <c r="AQ22" i="4"/>
  <c r="AR22" i="4" s="1"/>
  <c r="AG30" i="5"/>
  <c r="AH30" i="5"/>
  <c r="AI30" i="5"/>
  <c r="AK30" i="5" s="1"/>
  <c r="AL30" i="5" s="1"/>
  <c r="AJ30" i="5"/>
  <c r="AG25" i="5"/>
  <c r="AJ29" i="5"/>
  <c r="AI29" i="5"/>
  <c r="AH29" i="5"/>
  <c r="AG29" i="5"/>
  <c r="AJ28" i="5"/>
  <c r="AI28" i="5"/>
  <c r="AH28" i="5"/>
  <c r="AG28" i="5"/>
  <c r="AJ27" i="5"/>
  <c r="AI27" i="5"/>
  <c r="AH27" i="5"/>
  <c r="AG27" i="5"/>
  <c r="AJ26" i="5"/>
  <c r="AI26" i="5"/>
  <c r="AH26" i="5"/>
  <c r="AG26" i="5"/>
  <c r="AJ25" i="5"/>
  <c r="AI25" i="5"/>
  <c r="AH25" i="5"/>
  <c r="AG16" i="5"/>
  <c r="AK15" i="5"/>
  <c r="AH16" i="5"/>
  <c r="AK16" i="5" s="1"/>
  <c r="AL16" i="5" s="1"/>
  <c r="AI16" i="5"/>
  <c r="AJ16" i="5"/>
  <c r="AG17" i="5"/>
  <c r="AH17" i="5"/>
  <c r="AK17" i="5" s="1"/>
  <c r="AL17" i="5" s="1"/>
  <c r="AI17" i="5"/>
  <c r="AJ17" i="5"/>
  <c r="AG18" i="5"/>
  <c r="AH18" i="5"/>
  <c r="AK18" i="5" s="1"/>
  <c r="AL18" i="5" s="1"/>
  <c r="AI18" i="5"/>
  <c r="AJ18" i="5"/>
  <c r="AG19" i="5"/>
  <c r="AH19" i="5"/>
  <c r="AK19" i="5" s="1"/>
  <c r="AL19" i="5" s="1"/>
  <c r="AI19" i="5"/>
  <c r="AJ19" i="5"/>
  <c r="AL15" i="5"/>
  <c r="AJ15" i="5"/>
  <c r="AI15" i="5"/>
  <c r="AH15" i="5"/>
  <c r="AG15" i="5"/>
  <c r="AF30" i="5"/>
  <c r="AE30" i="5"/>
  <c r="Z30" i="5"/>
  <c r="Y30" i="5"/>
  <c r="S30" i="5"/>
  <c r="T30" i="5" s="1"/>
  <c r="N30" i="5"/>
  <c r="M30" i="5"/>
  <c r="H30" i="5"/>
  <c r="G30" i="5"/>
  <c r="AE29" i="5"/>
  <c r="AF29" i="5" s="1"/>
  <c r="Z29" i="5"/>
  <c r="Y29" i="5"/>
  <c r="T29" i="5"/>
  <c r="S29" i="5"/>
  <c r="M29" i="5"/>
  <c r="N29" i="5" s="1"/>
  <c r="H29" i="5"/>
  <c r="G29" i="5"/>
  <c r="AE28" i="5"/>
  <c r="Y28" i="5"/>
  <c r="Z28" i="5" s="1"/>
  <c r="T28" i="5"/>
  <c r="S28" i="5"/>
  <c r="M28" i="5"/>
  <c r="N28" i="5" s="1"/>
  <c r="G28" i="5"/>
  <c r="H28" i="5" s="1"/>
  <c r="AF27" i="5"/>
  <c r="AE27" i="5"/>
  <c r="Y27" i="5"/>
  <c r="Z27" i="5" s="1"/>
  <c r="S27" i="5"/>
  <c r="T27" i="5" s="1"/>
  <c r="N27" i="5"/>
  <c r="M27" i="5"/>
  <c r="G27" i="5"/>
  <c r="H27" i="5" s="1"/>
  <c r="AE26" i="5"/>
  <c r="AF26" i="5" s="1"/>
  <c r="Z26" i="5"/>
  <c r="Y26" i="5"/>
  <c r="S26" i="5"/>
  <c r="T26" i="5" s="1"/>
  <c r="M26" i="5"/>
  <c r="N26" i="5" s="1"/>
  <c r="H26" i="5"/>
  <c r="G26" i="5"/>
  <c r="AE25" i="5"/>
  <c r="AF25" i="5" s="1"/>
  <c r="Y25" i="5"/>
  <c r="Z25" i="5" s="1"/>
  <c r="T25" i="5"/>
  <c r="S25" i="5"/>
  <c r="N25" i="5"/>
  <c r="H25" i="5"/>
  <c r="G25" i="5"/>
  <c r="AE19" i="5"/>
  <c r="AF19" i="5" s="1"/>
  <c r="Z19" i="5"/>
  <c r="Y19" i="5"/>
  <c r="T19" i="5"/>
  <c r="S19" i="5"/>
  <c r="M19" i="5"/>
  <c r="N19" i="5" s="1"/>
  <c r="H19" i="5"/>
  <c r="G19" i="5"/>
  <c r="AF18" i="5"/>
  <c r="AE18" i="5"/>
  <c r="Y18" i="5"/>
  <c r="Z18" i="5" s="1"/>
  <c r="T18" i="5"/>
  <c r="S18" i="5"/>
  <c r="N18" i="5"/>
  <c r="M18" i="5"/>
  <c r="G18" i="5"/>
  <c r="H18" i="5" s="1"/>
  <c r="AF17" i="5"/>
  <c r="AE17" i="5"/>
  <c r="Z17" i="5"/>
  <c r="Y17" i="5"/>
  <c r="S17" i="5"/>
  <c r="T17" i="5" s="1"/>
  <c r="N17" i="5"/>
  <c r="M17" i="5"/>
  <c r="H17" i="5"/>
  <c r="G17" i="5"/>
  <c r="AE16" i="5"/>
  <c r="AF16" i="5" s="1"/>
  <c r="Z16" i="5"/>
  <c r="Y16" i="5"/>
  <c r="T16" i="5"/>
  <c r="S16" i="5"/>
  <c r="M16" i="5"/>
  <c r="N16" i="5" s="1"/>
  <c r="H16" i="5"/>
  <c r="G16" i="5"/>
  <c r="AF15" i="5"/>
  <c r="AE15" i="5"/>
  <c r="Y15" i="5"/>
  <c r="Z15" i="5" s="1"/>
  <c r="T15" i="5"/>
  <c r="S15" i="5"/>
  <c r="N15" i="5"/>
  <c r="M15" i="5"/>
  <c r="G15" i="5"/>
  <c r="H15" i="5" s="1"/>
  <c r="AE24" i="4"/>
  <c r="Y24" i="4"/>
  <c r="Z24" i="4" s="1"/>
  <c r="S24" i="4"/>
  <c r="T24" i="4" s="1"/>
  <c r="M24" i="4"/>
  <c r="N24" i="4" s="1"/>
  <c r="G24" i="4"/>
  <c r="H24" i="4" s="1"/>
  <c r="AK23" i="4"/>
  <c r="AL23" i="4" s="1"/>
  <c r="AF23" i="4"/>
  <c r="AE23" i="4"/>
  <c r="Y23" i="4"/>
  <c r="Z23" i="4" s="1"/>
  <c r="S23" i="4"/>
  <c r="T23" i="4" s="1"/>
  <c r="N23" i="4"/>
  <c r="M23" i="4"/>
  <c r="G23" i="4"/>
  <c r="H23" i="4" s="1"/>
  <c r="AK22" i="4"/>
  <c r="AL22" i="4" s="1"/>
  <c r="AE22" i="4"/>
  <c r="AF22" i="4" s="1"/>
  <c r="Y22" i="4"/>
  <c r="Z22" i="4" s="1"/>
  <c r="S22" i="4"/>
  <c r="T22" i="4" s="1"/>
  <c r="N22" i="4"/>
  <c r="M22" i="4"/>
  <c r="G22" i="4"/>
  <c r="H22" i="4" s="1"/>
  <c r="AL28" i="5" l="1"/>
  <c r="AK25" i="5"/>
  <c r="AL25" i="5" s="1"/>
  <c r="AK26" i="5"/>
  <c r="AL26" i="5" s="1"/>
  <c r="AK27" i="5"/>
  <c r="AL27" i="5" s="1"/>
  <c r="AK28" i="5"/>
  <c r="AK29" i="5"/>
  <c r="AL29" i="5" s="1"/>
</calcChain>
</file>

<file path=xl/sharedStrings.xml><?xml version="1.0" encoding="utf-8"?>
<sst xmlns="http://schemas.openxmlformats.org/spreadsheetml/2006/main" count="182" uniqueCount="43">
  <si>
    <t>Предмет</t>
  </si>
  <si>
    <t>5б</t>
  </si>
  <si>
    <t>5в</t>
  </si>
  <si>
    <t>5г</t>
  </si>
  <si>
    <t>5д</t>
  </si>
  <si>
    <t>5є</t>
  </si>
  <si>
    <t>Рівні</t>
  </si>
  <si>
    <t>Всього</t>
  </si>
  <si>
    <t>% успішн.</t>
  </si>
  <si>
    <t>В</t>
  </si>
  <si>
    <t>Д</t>
  </si>
  <si>
    <t>С</t>
  </si>
  <si>
    <t>П</t>
  </si>
  <si>
    <t xml:space="preserve">Укр. мова </t>
  </si>
  <si>
    <t>Англ. мова</t>
  </si>
  <si>
    <t>Математика</t>
  </si>
  <si>
    <t>Історія</t>
  </si>
  <si>
    <t>Пізнаємо природу</t>
  </si>
  <si>
    <t>6б</t>
  </si>
  <si>
    <t>6в</t>
  </si>
  <si>
    <t>6г</t>
  </si>
  <si>
    <t>6д</t>
  </si>
  <si>
    <t>6є</t>
  </si>
  <si>
    <t>Географія</t>
  </si>
  <si>
    <t>9а</t>
  </si>
  <si>
    <t>9б</t>
  </si>
  <si>
    <t>9в</t>
  </si>
  <si>
    <t>9г</t>
  </si>
  <si>
    <t>9д</t>
  </si>
  <si>
    <t>9є</t>
  </si>
  <si>
    <t>Історія України</t>
  </si>
  <si>
    <t>Про моніторингові дослідження результатів навчання учнів 5-6х класів з української мови, математики, англійської мови, історії, географії та пізнаємо природу</t>
  </si>
  <si>
    <t>Результати моніторингових досліджень подані у вигляді таблиці та діаграм</t>
  </si>
  <si>
    <t>ТАБЛИЦЯ</t>
  </si>
  <si>
    <t>вхідного моніторингу учнів 5х, 6х класів Броварського ліцею №9</t>
  </si>
  <si>
    <t>Загальний результат</t>
  </si>
  <si>
    <t>Моніторинг рівня навченості учнів 9тих класів з математики, української мови та історії України</t>
  </si>
  <si>
    <t>Моніторинг було проведено зметою виявлення рівня засвоєння навчальної програмиз математики, української мови та історії України.   У травні 2024 року було проведено контрольні роботи у 9тих класах. Завдання добиралися відповідно до вимог програм.</t>
  </si>
  <si>
    <t>Аналіз контрольних робіт з математики дає змогу вчителю побачити динаміку результативності знань учнів, що вони вміють скорочувати вирази, що містять змінну, вміють скорочувати дроби, розв'язувати рівняння, будувати графіки функцій, знаходити об'єм та площі просторових фігур.</t>
  </si>
  <si>
    <t>З метою перевірки знань з української мови були проведені в 9тих класах диктанти. Результати письмової роботи показали, що програмовий матеріал у цілому засвоюється учнями на достатньому рівні. Насторожує загальний відсоток учнів, які показали результат початкового рівня. Причиною цього є відсутність систематичної роботи учнів на уроках і при виконанні домашніх завдань.</t>
  </si>
  <si>
    <t xml:space="preserve">Результати діагностування з історії вказують на знання усної історії, вміння будувати причинно-наслідкові зв'язки, що демонструє когнітивне зростання та формування образного мислення. Це дозволяє учням з легкістю виконувати хронологічні та еврестичні завдання на уроках історії. Розвиток мисленевої діяльності прослідковується через успіх учнів у виконанні просторових завдань. Усі завдання мають наскрізну громадянську компетентність, що є основою становлення громадянина України, стимулює до відстоювання власних позицій - це чітко прослідковується при виконанні розширених завдань - поясненні світоглядних бачень учнів.            </t>
  </si>
  <si>
    <t>вхідного моніторингу учнів 9х класів Броварського ліцею №9</t>
  </si>
  <si>
    <t>Моніторинг здійснювався на основі діагностичних робіт з метою виявлення сформованості результатів навчання з вищевказаних предметів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</si>
</sst>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Arial"/>
      <scheme val="minor"/>
    </font>
    <font>
      <b/>
      <i/>
      <sz val="12"/>
      <color theme="1"/>
      <name val="Arial"/>
      <scheme val="minor"/>
    </font>
    <font>
      <b/>
      <sz val="13"/>
      <color theme="1"/>
      <name val="Arial"/>
      <scheme val="minor"/>
    </font>
    <font>
      <sz val="10"/>
      <name val="Arial"/>
    </font>
    <font>
      <b/>
      <i/>
      <sz val="11"/>
      <color theme="1"/>
      <name val="Arial"/>
      <scheme val="minor"/>
    </font>
    <font>
      <b/>
      <i/>
      <sz val="10"/>
      <color theme="1"/>
      <name val="Arial"/>
      <scheme val="minor"/>
    </font>
    <font>
      <b/>
      <sz val="10"/>
      <color theme="1"/>
      <name val="Arial"/>
      <scheme val="minor"/>
    </font>
    <font>
      <b/>
      <sz val="12"/>
      <color theme="1"/>
      <name val="Arial"/>
      <scheme val="minor"/>
    </font>
    <font>
      <b/>
      <sz val="10"/>
      <color rgb="FF000000"/>
      <name val="Arial"/>
      <scheme val="minor"/>
    </font>
    <font>
      <b/>
      <sz val="13"/>
      <color rgb="FFFF0000"/>
      <name val="Arial"/>
      <scheme val="minor"/>
    </font>
    <font>
      <sz val="10"/>
      <color theme="1"/>
      <name val="Arial"/>
      <scheme val="minor"/>
    </font>
    <font>
      <b/>
      <sz val="13"/>
      <color rgb="FF9900FF"/>
      <name val="Arial"/>
      <scheme val="minor"/>
    </font>
    <font>
      <b/>
      <sz val="12"/>
      <color rgb="FF000000"/>
      <name val="Arial"/>
      <family val="2"/>
      <charset val="204"/>
      <scheme val="minor"/>
    </font>
    <font>
      <b/>
      <sz val="13"/>
      <color theme="1"/>
      <name val="Arial"/>
      <family val="2"/>
      <charset val="204"/>
      <scheme val="minor"/>
    </font>
  </fonts>
  <fills count="6">
    <fill>
      <patternFill patternType="none"/>
    </fill>
    <fill>
      <patternFill patternType="gray125"/>
    </fill>
    <fill>
      <patternFill patternType="solid">
        <fgColor theme="0"/>
        <bgColor theme="0"/>
      </patternFill>
    </fill>
    <fill>
      <patternFill patternType="solid">
        <fgColor rgb="FFCCCCCC"/>
        <bgColor rgb="FFCCCCCC"/>
      </patternFill>
    </fill>
    <fill>
      <patternFill patternType="solid">
        <fgColor rgb="FFFFFFFF"/>
        <bgColor rgb="FFFFFFFF"/>
      </patternFill>
    </fill>
    <fill>
      <patternFill patternType="solid">
        <fgColor rgb="FFD9D9D9"/>
        <bgColor rgb="FFD9D9D9"/>
      </patternFill>
    </fill>
  </fills>
  <borders count="27">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medium">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8">
    <xf numFmtId="0" fontId="0" fillId="0" borderId="0" xfId="0" applyFont="1" applyAlignment="1"/>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7" fillId="0" borderId="14" xfId="0" applyFont="1" applyBorder="1" applyAlignment="1"/>
    <xf numFmtId="0" fontId="6" fillId="3" borderId="15" xfId="0" applyFont="1" applyFill="1" applyBorder="1" applyAlignment="1">
      <alignment horizontal="center"/>
    </xf>
    <xf numFmtId="0" fontId="6" fillId="3" borderId="14" xfId="0" applyFont="1" applyFill="1" applyBorder="1" applyAlignment="1">
      <alignment horizontal="center"/>
    </xf>
    <xf numFmtId="1" fontId="6" fillId="3" borderId="18" xfId="0" applyNumberFormat="1" applyFont="1" applyFill="1" applyBorder="1" applyAlignment="1">
      <alignment horizontal="center"/>
    </xf>
    <xf numFmtId="0" fontId="7" fillId="0" borderId="5" xfId="0" applyFont="1" applyBorder="1" applyAlignment="1"/>
    <xf numFmtId="0" fontId="7" fillId="0" borderId="22" xfId="0" applyFont="1" applyBorder="1" applyAlignment="1"/>
    <xf numFmtId="0" fontId="6" fillId="0" borderId="0" xfId="0" applyFont="1"/>
    <xf numFmtId="0" fontId="6" fillId="2" borderId="26" xfId="0" applyFont="1" applyFill="1" applyBorder="1" applyAlignment="1">
      <alignment horizontal="center"/>
    </xf>
    <xf numFmtId="0" fontId="6" fillId="3" borderId="16" xfId="0" applyFont="1" applyFill="1" applyBorder="1" applyAlignment="1">
      <alignment horizontal="center"/>
    </xf>
    <xf numFmtId="0" fontId="9" fillId="4" borderId="0" xfId="0" applyFont="1" applyFill="1" applyAlignment="1"/>
    <xf numFmtId="0" fontId="10" fillId="4" borderId="0" xfId="0" applyFont="1" applyFill="1"/>
    <xf numFmtId="0" fontId="11" fillId="0" borderId="0" xfId="0" applyFont="1" applyAlignment="1"/>
    <xf numFmtId="0" fontId="6" fillId="4" borderId="15" xfId="0" applyFont="1" applyFill="1" applyBorder="1" applyAlignment="1">
      <alignment horizontal="center"/>
    </xf>
    <xf numFmtId="0" fontId="6" fillId="4" borderId="16" xfId="0" applyFont="1" applyFill="1" applyBorder="1" applyAlignment="1">
      <alignment horizontal="center"/>
    </xf>
    <xf numFmtId="0" fontId="6" fillId="4" borderId="17" xfId="0" applyFont="1" applyFill="1" applyBorder="1" applyAlignment="1">
      <alignment horizontal="center"/>
    </xf>
    <xf numFmtId="0" fontId="6" fillId="4" borderId="14" xfId="0" applyFont="1" applyFill="1" applyBorder="1" applyAlignment="1">
      <alignment horizontal="center"/>
    </xf>
    <xf numFmtId="1" fontId="6" fillId="4" borderId="18" xfId="0" applyNumberFormat="1" applyFont="1" applyFill="1" applyBorder="1" applyAlignment="1">
      <alignment horizontal="center"/>
    </xf>
    <xf numFmtId="0" fontId="6" fillId="4" borderId="19" xfId="0" applyFont="1" applyFill="1" applyBorder="1" applyAlignment="1">
      <alignment horizontal="center"/>
    </xf>
    <xf numFmtId="0" fontId="6" fillId="4" borderId="20" xfId="0" applyFont="1" applyFill="1" applyBorder="1" applyAlignment="1">
      <alignment horizontal="center"/>
    </xf>
    <xf numFmtId="0" fontId="6" fillId="4" borderId="21"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6" fillId="5" borderId="14" xfId="0" applyFont="1" applyFill="1" applyBorder="1" applyAlignment="1">
      <alignment horizontal="center"/>
    </xf>
    <xf numFmtId="1" fontId="6" fillId="5" borderId="18" xfId="0" applyNumberFormat="1" applyFont="1" applyFill="1" applyBorder="1" applyAlignment="1">
      <alignment horizontal="center"/>
    </xf>
    <xf numFmtId="0" fontId="6" fillId="5" borderId="15" xfId="0" applyFont="1" applyFill="1" applyBorder="1" applyAlignment="1">
      <alignment horizontal="center"/>
    </xf>
    <xf numFmtId="0" fontId="6" fillId="5" borderId="16" xfId="0" applyFont="1" applyFill="1" applyBorder="1" applyAlignment="1">
      <alignment horizontal="center"/>
    </xf>
    <xf numFmtId="0" fontId="6" fillId="5" borderId="17" xfId="0" applyFont="1" applyFill="1" applyBorder="1" applyAlignment="1">
      <alignment horizontal="center"/>
    </xf>
    <xf numFmtId="0" fontId="6" fillId="4" borderId="18" xfId="0" applyFont="1" applyFill="1" applyBorder="1" applyAlignment="1">
      <alignment horizontal="center"/>
    </xf>
    <xf numFmtId="0" fontId="6" fillId="0" borderId="15" xfId="0" applyFont="1" applyFill="1" applyBorder="1" applyAlignment="1">
      <alignment horizontal="center"/>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4" xfId="0" applyFont="1" applyFill="1" applyBorder="1" applyAlignment="1">
      <alignment horizontal="center"/>
    </xf>
    <xf numFmtId="1" fontId="6" fillId="0" borderId="18" xfId="0" applyNumberFormat="1" applyFont="1" applyFill="1" applyBorder="1" applyAlignment="1">
      <alignment horizontal="center"/>
    </xf>
    <xf numFmtId="0" fontId="8" fillId="0" borderId="15" xfId="0" applyFont="1" applyFill="1" applyBorder="1" applyAlignment="1">
      <alignment horizontal="center"/>
    </xf>
    <xf numFmtId="0" fontId="8" fillId="0" borderId="16" xfId="0" applyFont="1" applyFill="1" applyBorder="1" applyAlignment="1">
      <alignment horizontal="center"/>
    </xf>
    <xf numFmtId="0" fontId="8" fillId="0" borderId="14" xfId="0" applyFont="1" applyFill="1" applyBorder="1" applyAlignment="1">
      <alignment horizontal="center"/>
    </xf>
    <xf numFmtId="1" fontId="8" fillId="0" borderId="18" xfId="0" applyNumberFormat="1" applyFont="1" applyFill="1" applyBorder="1" applyAlignment="1">
      <alignment horizontal="center"/>
    </xf>
    <xf numFmtId="0" fontId="6" fillId="0" borderId="19" xfId="0" applyFont="1" applyFill="1" applyBorder="1" applyAlignment="1">
      <alignment horizontal="center"/>
    </xf>
    <xf numFmtId="0" fontId="6" fillId="0" borderId="20" xfId="0" applyFont="1" applyFill="1" applyBorder="1" applyAlignment="1">
      <alignment horizontal="center"/>
    </xf>
    <xf numFmtId="0" fontId="6" fillId="0" borderId="21" xfId="0" applyFont="1" applyFill="1" applyBorder="1" applyAlignment="1">
      <alignment horizontal="center"/>
    </xf>
    <xf numFmtId="0" fontId="6" fillId="0" borderId="23" xfId="0" applyFont="1" applyFill="1" applyBorder="1" applyAlignment="1">
      <alignment horizontal="center"/>
    </xf>
    <xf numFmtId="0" fontId="6" fillId="0" borderId="24" xfId="0" applyFont="1" applyFill="1" applyBorder="1" applyAlignment="1">
      <alignment horizontal="center"/>
    </xf>
    <xf numFmtId="0" fontId="6" fillId="0" borderId="25" xfId="0" applyFont="1" applyFill="1" applyBorder="1" applyAlignment="1">
      <alignment horizontal="center"/>
    </xf>
    <xf numFmtId="0" fontId="12" fillId="0" borderId="0" xfId="0" applyFont="1" applyAlignment="1"/>
    <xf numFmtId="0" fontId="7" fillId="0" borderId="14" xfId="0" applyFont="1" applyFill="1" applyBorder="1" applyAlignment="1"/>
    <xf numFmtId="0" fontId="8" fillId="0" borderId="0" xfId="0" applyFont="1" applyFill="1" applyAlignment="1"/>
    <xf numFmtId="0" fontId="6" fillId="0" borderId="18" xfId="0" applyFont="1" applyFill="1" applyBorder="1" applyAlignment="1">
      <alignment horizontal="center"/>
    </xf>
    <xf numFmtId="0" fontId="7" fillId="0" borderId="5" xfId="0" applyFont="1" applyFill="1" applyBorder="1" applyAlignment="1"/>
    <xf numFmtId="0" fontId="7" fillId="0" borderId="22" xfId="0" applyFont="1" applyFill="1" applyBorder="1" applyAlignment="1"/>
    <xf numFmtId="0" fontId="1" fillId="0" borderId="1" xfId="0" applyFont="1" applyBorder="1" applyAlignment="1">
      <alignment horizontal="center" vertical="center"/>
    </xf>
    <xf numFmtId="0" fontId="3" fillId="0" borderId="5" xfId="0" applyFont="1" applyBorder="1"/>
    <xf numFmtId="0" fontId="3" fillId="0" borderId="9" xfId="0" applyFont="1" applyBorder="1"/>
    <xf numFmtId="0" fontId="2" fillId="2" borderId="2" xfId="0" applyFont="1" applyFill="1" applyBorder="1" applyAlignment="1">
      <alignment horizontal="center"/>
    </xf>
    <xf numFmtId="0" fontId="3" fillId="0" borderId="3" xfId="0" applyFont="1" applyBorder="1"/>
    <xf numFmtId="0" fontId="3" fillId="0" borderId="4" xfId="0" applyFont="1" applyBorder="1"/>
    <xf numFmtId="0" fontId="12" fillId="0" borderId="0" xfId="0" applyFont="1" applyAlignment="1">
      <alignment horizontal="center" wrapText="1"/>
    </xf>
    <xf numFmtId="0" fontId="12" fillId="0" borderId="0" xfId="0" applyFont="1" applyAlignment="1">
      <alignment horizontal="center"/>
    </xf>
    <xf numFmtId="0" fontId="5" fillId="2" borderId="8" xfId="0" applyFont="1" applyFill="1" applyBorder="1" applyAlignment="1">
      <alignment horizontal="center" vertical="center" textRotation="90" wrapText="1"/>
    </xf>
    <xf numFmtId="0" fontId="3" fillId="0" borderId="13" xfId="0" applyFont="1" applyBorder="1"/>
    <xf numFmtId="0" fontId="2" fillId="2" borderId="3" xfId="0" applyFont="1" applyFill="1" applyBorder="1" applyAlignment="1">
      <alignment horizontal="center"/>
    </xf>
    <xf numFmtId="0" fontId="1" fillId="2" borderId="6" xfId="0" applyFont="1" applyFill="1" applyBorder="1" applyAlignment="1">
      <alignment horizontal="center" vertical="center"/>
    </xf>
    <xf numFmtId="0" fontId="3" fillId="0" borderId="7" xfId="0" applyFont="1" applyBorder="1"/>
    <xf numFmtId="0" fontId="4" fillId="2" borderId="1" xfId="0" applyFont="1" applyFill="1" applyBorder="1" applyAlignment="1">
      <alignment horizontal="center" vertical="center" textRotation="90" wrapText="1"/>
    </xf>
    <xf numFmtId="0" fontId="13" fillId="2" borderId="3" xfId="0" applyFont="1" applyFill="1" applyBorder="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Українська мова 5ті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1B6-4261-8637-02A81D43B5C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1B6-4261-8637-02A81D43B5C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1B6-4261-8637-02A81D43B5C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1B6-4261-8637-02A81D43B5C2}"/>
              </c:ext>
            </c:extLst>
          </c:dPt>
          <c:val>
            <c:numRef>
              <c:f>'Звіт, діаграми 5-6'!$AG$15:$AJ$15</c:f>
              <c:numCache>
                <c:formatCode>General</c:formatCode>
                <c:ptCount val="4"/>
                <c:pt idx="0">
                  <c:v>9</c:v>
                </c:pt>
                <c:pt idx="1">
                  <c:v>52</c:v>
                </c:pt>
                <c:pt idx="2">
                  <c:v>33</c:v>
                </c:pt>
                <c:pt idx="3">
                  <c:v>14</c:v>
                </c:pt>
              </c:numCache>
            </c:numRef>
          </c:val>
          <c:extLst>
            <c:ext xmlns:c16="http://schemas.microsoft.com/office/drawing/2014/chart" uri="{C3380CC4-5D6E-409C-BE32-E72D297353CC}">
              <c16:uniqueId val="{00000000-F8B0-43E9-ADD9-5AF8E5B1FA89}"/>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Пізнаємо природу 6ті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28B-4829-8790-0AB1D0A2FE8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28B-4829-8790-0AB1D0A2FE8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28B-4829-8790-0AB1D0A2FE8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28B-4829-8790-0AB1D0A2FE81}"/>
              </c:ext>
            </c:extLst>
          </c:dPt>
          <c:val>
            <c:numRef>
              <c:f>'Звіт, діаграми 5-6'!$AG$29:$AJ$29</c:f>
              <c:numCache>
                <c:formatCode>General</c:formatCode>
                <c:ptCount val="4"/>
                <c:pt idx="0">
                  <c:v>5</c:v>
                </c:pt>
                <c:pt idx="1">
                  <c:v>37</c:v>
                </c:pt>
                <c:pt idx="2">
                  <c:v>58</c:v>
                </c:pt>
                <c:pt idx="3">
                  <c:v>10</c:v>
                </c:pt>
              </c:numCache>
            </c:numRef>
          </c:val>
          <c:extLst>
            <c:ext xmlns:c16="http://schemas.microsoft.com/office/drawing/2014/chart" uri="{C3380CC4-5D6E-409C-BE32-E72D297353CC}">
              <c16:uniqueId val="{00000000-D788-45A2-9376-860CB4D5726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Географія 6ті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383-4D09-BF89-E1DE6AE71B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383-4D09-BF89-E1DE6AE71B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383-4D09-BF89-E1DE6AE71B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383-4D09-BF89-E1DE6AE71B9B}"/>
              </c:ext>
            </c:extLst>
          </c:dPt>
          <c:val>
            <c:numRef>
              <c:f>'Звіт, діаграми 5-6'!$AG$30:$AJ$30</c:f>
              <c:numCache>
                <c:formatCode>General</c:formatCode>
                <c:ptCount val="4"/>
                <c:pt idx="0">
                  <c:v>6</c:v>
                </c:pt>
                <c:pt idx="1">
                  <c:v>46</c:v>
                </c:pt>
                <c:pt idx="2">
                  <c:v>42</c:v>
                </c:pt>
                <c:pt idx="3">
                  <c:v>10</c:v>
                </c:pt>
              </c:numCache>
            </c:numRef>
          </c:val>
          <c:extLst>
            <c:ext xmlns:c16="http://schemas.microsoft.com/office/drawing/2014/chart" uri="{C3380CC4-5D6E-409C-BE32-E72D297353CC}">
              <c16:uniqueId val="{00000000-2676-4651-9B51-C19AF01FAB8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Українська</a:t>
            </a:r>
            <a:r>
              <a:rPr lang="uk-UA" baseline="0"/>
              <a:t> мова 9ті класи</a:t>
            </a:r>
            <a:endParaRPr lang="uk-UA"/>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48-41D4-B03C-4C84F8A278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48-41D4-B03C-4C84F8A278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48-41D4-B03C-4C84F8A278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48-41D4-B03C-4C84F8A278FA}"/>
              </c:ext>
            </c:extLst>
          </c:dPt>
          <c:val>
            <c:numRef>
              <c:f>'Звіт, діаграми 9'!$AM$22:$AP$22</c:f>
              <c:numCache>
                <c:formatCode>General</c:formatCode>
                <c:ptCount val="4"/>
                <c:pt idx="0">
                  <c:v>21</c:v>
                </c:pt>
                <c:pt idx="1">
                  <c:v>56</c:v>
                </c:pt>
                <c:pt idx="2">
                  <c:v>37</c:v>
                </c:pt>
                <c:pt idx="3">
                  <c:v>21</c:v>
                </c:pt>
              </c:numCache>
            </c:numRef>
          </c:val>
          <c:extLst>
            <c:ext xmlns:c16="http://schemas.microsoft.com/office/drawing/2014/chart" uri="{C3380CC4-5D6E-409C-BE32-E72D297353CC}">
              <c16:uniqueId val="{00000000-52FF-48D9-BCC0-42AFE62CD1D2}"/>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Математика 9ті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112-4B06-A1B9-602A2981B37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112-4B06-A1B9-602A2981B37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112-4B06-A1B9-602A2981B37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112-4B06-A1B9-602A2981B379}"/>
              </c:ext>
            </c:extLst>
          </c:dPt>
          <c:val>
            <c:numRef>
              <c:f>'Звіт, діаграми 9'!$AM$23:$AP$23</c:f>
              <c:numCache>
                <c:formatCode>General</c:formatCode>
                <c:ptCount val="4"/>
                <c:pt idx="0">
                  <c:v>25</c:v>
                </c:pt>
                <c:pt idx="1">
                  <c:v>59</c:v>
                </c:pt>
                <c:pt idx="2">
                  <c:v>53</c:v>
                </c:pt>
                <c:pt idx="3">
                  <c:v>3</c:v>
                </c:pt>
              </c:numCache>
            </c:numRef>
          </c:val>
          <c:extLst>
            <c:ext xmlns:c16="http://schemas.microsoft.com/office/drawing/2014/chart" uri="{C3380CC4-5D6E-409C-BE32-E72D297353CC}">
              <c16:uniqueId val="{00000000-7BFD-43E6-B0AA-8A2FEE83EC3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Історія України 9ті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0F6-4B28-A1B9-60F87AD6DAB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0F6-4B28-A1B9-60F87AD6DAB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0F6-4B28-A1B9-60F87AD6DAB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0F6-4B28-A1B9-60F87AD6DAB3}"/>
              </c:ext>
            </c:extLst>
          </c:dPt>
          <c:val>
            <c:numRef>
              <c:f>'Звіт, діаграми 9'!$AM$24:$AP$24</c:f>
              <c:numCache>
                <c:formatCode>General</c:formatCode>
                <c:ptCount val="4"/>
                <c:pt idx="0">
                  <c:v>19</c:v>
                </c:pt>
                <c:pt idx="1">
                  <c:v>85</c:v>
                </c:pt>
                <c:pt idx="2">
                  <c:v>28</c:v>
                </c:pt>
                <c:pt idx="3">
                  <c:v>8</c:v>
                </c:pt>
              </c:numCache>
            </c:numRef>
          </c:val>
          <c:extLst>
            <c:ext xmlns:c16="http://schemas.microsoft.com/office/drawing/2014/chart" uri="{C3380CC4-5D6E-409C-BE32-E72D297353CC}">
              <c16:uniqueId val="{00000000-BF50-4DDF-8AF3-0228154CCD1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Англійська мова 5ті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C5-483E-A210-63CA6DAAB2F1}"/>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38C5-483E-A210-63CA6DAAB2F1}"/>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5-38C5-483E-A210-63CA6DAAB2F1}"/>
              </c:ext>
            </c:extLst>
          </c:dPt>
          <c:dPt>
            <c:idx val="3"/>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38C5-483E-A210-63CA6DAAB2F1}"/>
              </c:ext>
            </c:extLst>
          </c:dPt>
          <c:val>
            <c:numRef>
              <c:f>'Звіт, діаграми 5-6'!$AG$16:$AJ$16</c:f>
              <c:numCache>
                <c:formatCode>General</c:formatCode>
                <c:ptCount val="4"/>
                <c:pt idx="0">
                  <c:v>15</c:v>
                </c:pt>
                <c:pt idx="1">
                  <c:v>38</c:v>
                </c:pt>
                <c:pt idx="2">
                  <c:v>33</c:v>
                </c:pt>
                <c:pt idx="3">
                  <c:v>19</c:v>
                </c:pt>
              </c:numCache>
            </c:numRef>
          </c:val>
          <c:extLst>
            <c:ext xmlns:c16="http://schemas.microsoft.com/office/drawing/2014/chart" uri="{C3380CC4-5D6E-409C-BE32-E72D297353CC}">
              <c16:uniqueId val="{00000000-08EF-4EDC-BBFB-EA428A32ECE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Математика 5ті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350-4455-8D11-2169D935D7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350-4455-8D11-2169D935D7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350-4455-8D11-2169D935D7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350-4455-8D11-2169D935D747}"/>
              </c:ext>
            </c:extLst>
          </c:dPt>
          <c:val>
            <c:numRef>
              <c:f>'Звіт, діаграми 5-6'!$AG$17:$AJ$17</c:f>
              <c:numCache>
                <c:formatCode>General</c:formatCode>
                <c:ptCount val="4"/>
                <c:pt idx="0">
                  <c:v>9</c:v>
                </c:pt>
                <c:pt idx="1">
                  <c:v>28</c:v>
                </c:pt>
                <c:pt idx="2">
                  <c:v>51</c:v>
                </c:pt>
                <c:pt idx="3">
                  <c:v>24</c:v>
                </c:pt>
              </c:numCache>
            </c:numRef>
          </c:val>
          <c:extLst>
            <c:ext xmlns:c16="http://schemas.microsoft.com/office/drawing/2014/chart" uri="{C3380CC4-5D6E-409C-BE32-E72D297353CC}">
              <c16:uniqueId val="{00000000-6B75-40D3-A896-329FFF365309}"/>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Історія 5ті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7F-4648-85AE-3C1A5A7ED83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47F-4648-85AE-3C1A5A7ED83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47F-4648-85AE-3C1A5A7ED83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47F-4648-85AE-3C1A5A7ED83A}"/>
              </c:ext>
            </c:extLst>
          </c:dPt>
          <c:val>
            <c:numRef>
              <c:f>'Звіт, діаграми 5-6'!$AG$18:$AJ$18</c:f>
              <c:numCache>
                <c:formatCode>General</c:formatCode>
                <c:ptCount val="4"/>
                <c:pt idx="0">
                  <c:v>19</c:v>
                </c:pt>
                <c:pt idx="1">
                  <c:v>38</c:v>
                </c:pt>
                <c:pt idx="2">
                  <c:v>35</c:v>
                </c:pt>
                <c:pt idx="3">
                  <c:v>15</c:v>
                </c:pt>
              </c:numCache>
            </c:numRef>
          </c:val>
          <c:extLst>
            <c:ext xmlns:c16="http://schemas.microsoft.com/office/drawing/2014/chart" uri="{C3380CC4-5D6E-409C-BE32-E72D297353CC}">
              <c16:uniqueId val="{00000000-1261-47C9-A512-CC41DCDEFF5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Пізнаємо природу 5ті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D42-4172-A344-EB09F7FC01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D42-4172-A344-EB09F7FC01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D42-4172-A344-EB09F7FC01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1-A429-4459-BBC5-B09F82062471}"/>
              </c:ext>
            </c:extLst>
          </c:dPt>
          <c:val>
            <c:numRef>
              <c:f>'Звіт, діаграми 5-6'!$AG$19:$AJ$19</c:f>
              <c:numCache>
                <c:formatCode>General</c:formatCode>
                <c:ptCount val="4"/>
                <c:pt idx="0">
                  <c:v>12</c:v>
                </c:pt>
                <c:pt idx="1">
                  <c:v>41</c:v>
                </c:pt>
                <c:pt idx="2">
                  <c:v>39</c:v>
                </c:pt>
                <c:pt idx="3">
                  <c:v>11</c:v>
                </c:pt>
              </c:numCache>
            </c:numRef>
          </c:val>
          <c:extLst>
            <c:ext xmlns:c16="http://schemas.microsoft.com/office/drawing/2014/chart" uri="{C3380CC4-5D6E-409C-BE32-E72D297353CC}">
              <c16:uniqueId val="{00000000-A429-4459-BBC5-B09F82062471}"/>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Українська мова 6ті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008-4ECD-BD72-C9CA9CD95B65}"/>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1008-4ECD-BD72-C9CA9CD95B65}"/>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5-1008-4ECD-BD72-C9CA9CD95B65}"/>
              </c:ext>
            </c:extLst>
          </c:dPt>
          <c:dPt>
            <c:idx val="3"/>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1008-4ECD-BD72-C9CA9CD95B65}"/>
              </c:ext>
            </c:extLst>
          </c:dPt>
          <c:val>
            <c:numRef>
              <c:f>'Звіт, діаграми 5-6'!$AG$25:$AJ$25</c:f>
              <c:numCache>
                <c:formatCode>General</c:formatCode>
                <c:ptCount val="4"/>
                <c:pt idx="0">
                  <c:v>8</c:v>
                </c:pt>
                <c:pt idx="1">
                  <c:v>24</c:v>
                </c:pt>
                <c:pt idx="2">
                  <c:v>60</c:v>
                </c:pt>
                <c:pt idx="3">
                  <c:v>19</c:v>
                </c:pt>
              </c:numCache>
            </c:numRef>
          </c:val>
          <c:extLst>
            <c:ext xmlns:c16="http://schemas.microsoft.com/office/drawing/2014/chart" uri="{C3380CC4-5D6E-409C-BE32-E72D297353CC}">
              <c16:uniqueId val="{00000000-4D86-48B0-8AEC-40F7D34B5DD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Англійська мова 6ті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39-4BD0-B5DB-A21F0C500D2D}"/>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B339-4BD0-B5DB-A21F0C500D2D}"/>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5-B339-4BD0-B5DB-A21F0C500D2D}"/>
              </c:ext>
            </c:extLst>
          </c:dPt>
          <c:dPt>
            <c:idx val="3"/>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B339-4BD0-B5DB-A21F0C500D2D}"/>
              </c:ext>
            </c:extLst>
          </c:dPt>
          <c:val>
            <c:numRef>
              <c:f>'Звіт, діаграми 5-6'!$AG$26:$AJ$26</c:f>
              <c:numCache>
                <c:formatCode>General</c:formatCode>
                <c:ptCount val="4"/>
                <c:pt idx="0">
                  <c:v>27</c:v>
                </c:pt>
                <c:pt idx="1">
                  <c:v>46</c:v>
                </c:pt>
                <c:pt idx="2">
                  <c:v>15</c:v>
                </c:pt>
                <c:pt idx="3">
                  <c:v>20</c:v>
                </c:pt>
              </c:numCache>
            </c:numRef>
          </c:val>
          <c:extLst>
            <c:ext xmlns:c16="http://schemas.microsoft.com/office/drawing/2014/chart" uri="{C3380CC4-5D6E-409C-BE32-E72D297353CC}">
              <c16:uniqueId val="{00000000-B9F9-430C-A382-2E2E353709EF}"/>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Математика 6ті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C4A-4347-B529-261EBBA5AF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C4A-4347-B529-261EBBA5AF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C4A-4347-B529-261EBBA5AF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C4A-4347-B529-261EBBA5AF96}"/>
              </c:ext>
            </c:extLst>
          </c:dPt>
          <c:val>
            <c:numRef>
              <c:f>'Звіт, діаграми 5-6'!$AG$27:$AJ$27</c:f>
              <c:numCache>
                <c:formatCode>General</c:formatCode>
                <c:ptCount val="4"/>
                <c:pt idx="0">
                  <c:v>15</c:v>
                </c:pt>
                <c:pt idx="1">
                  <c:v>35</c:v>
                </c:pt>
                <c:pt idx="2">
                  <c:v>43</c:v>
                </c:pt>
                <c:pt idx="3">
                  <c:v>10</c:v>
                </c:pt>
              </c:numCache>
            </c:numRef>
          </c:val>
          <c:extLst>
            <c:ext xmlns:c16="http://schemas.microsoft.com/office/drawing/2014/chart" uri="{C3380CC4-5D6E-409C-BE32-E72D297353CC}">
              <c16:uniqueId val="{00000000-DC87-4327-8E0A-3F26E9B9C4F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Історія 6ті класи</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2C5-42EA-846B-1C5F9165AC9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2C5-42EA-846B-1C5F9165AC9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2C5-42EA-846B-1C5F9165AC9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2C5-42EA-846B-1C5F9165AC95}"/>
              </c:ext>
            </c:extLst>
          </c:dPt>
          <c:val>
            <c:numRef>
              <c:f>'Звіт, діаграми 5-6'!$AG$28:$AJ$28</c:f>
              <c:numCache>
                <c:formatCode>General</c:formatCode>
                <c:ptCount val="4"/>
                <c:pt idx="0">
                  <c:v>15</c:v>
                </c:pt>
                <c:pt idx="1">
                  <c:v>46</c:v>
                </c:pt>
                <c:pt idx="2">
                  <c:v>39</c:v>
                </c:pt>
                <c:pt idx="3">
                  <c:v>8</c:v>
                </c:pt>
              </c:numCache>
            </c:numRef>
          </c:val>
          <c:extLst>
            <c:ext xmlns:c16="http://schemas.microsoft.com/office/drawing/2014/chart" uri="{C3380CC4-5D6E-409C-BE32-E72D297353CC}">
              <c16:uniqueId val="{00000000-3CC9-4EE6-963C-F6BC66E1B619}"/>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7620</xdr:colOff>
      <xdr:row>30</xdr:row>
      <xdr:rowOff>209550</xdr:rowOff>
    </xdr:from>
    <xdr:to>
      <xdr:col>11</xdr:col>
      <xdr:colOff>205740</xdr:colOff>
      <xdr:row>47</xdr:row>
      <xdr:rowOff>57150</xdr:rowOff>
    </xdr:to>
    <xdr:graphicFrame macro="">
      <xdr:nvGraphicFramePr>
        <xdr:cNvPr id="9" name="Діаграма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30</xdr:row>
      <xdr:rowOff>209550</xdr:rowOff>
    </xdr:from>
    <xdr:to>
      <xdr:col>25</xdr:col>
      <xdr:colOff>60960</xdr:colOff>
      <xdr:row>47</xdr:row>
      <xdr:rowOff>45720</xdr:rowOff>
    </xdr:to>
    <xdr:graphicFrame macro="">
      <xdr:nvGraphicFramePr>
        <xdr:cNvPr id="10" name="Діаграма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83820</xdr:colOff>
      <xdr:row>30</xdr:row>
      <xdr:rowOff>201930</xdr:rowOff>
    </xdr:from>
    <xdr:to>
      <xdr:col>38</xdr:col>
      <xdr:colOff>396240</xdr:colOff>
      <xdr:row>47</xdr:row>
      <xdr:rowOff>49530</xdr:rowOff>
    </xdr:to>
    <xdr:graphicFrame macro="">
      <xdr:nvGraphicFramePr>
        <xdr:cNvPr id="11" name="Діаграма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47</xdr:row>
      <xdr:rowOff>34290</xdr:rowOff>
    </xdr:from>
    <xdr:to>
      <xdr:col>11</xdr:col>
      <xdr:colOff>198120</xdr:colOff>
      <xdr:row>63</xdr:row>
      <xdr:rowOff>95250</xdr:rowOff>
    </xdr:to>
    <xdr:graphicFrame macro="">
      <xdr:nvGraphicFramePr>
        <xdr:cNvPr id="2" name="Діагра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182880</xdr:colOff>
      <xdr:row>47</xdr:row>
      <xdr:rowOff>41910</xdr:rowOff>
    </xdr:from>
    <xdr:to>
      <xdr:col>25</xdr:col>
      <xdr:colOff>167640</xdr:colOff>
      <xdr:row>63</xdr:row>
      <xdr:rowOff>102870</xdr:rowOff>
    </xdr:to>
    <xdr:graphicFrame macro="">
      <xdr:nvGraphicFramePr>
        <xdr:cNvPr id="5" name="Діагра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7620</xdr:colOff>
      <xdr:row>63</xdr:row>
      <xdr:rowOff>95250</xdr:rowOff>
    </xdr:from>
    <xdr:to>
      <xdr:col>11</xdr:col>
      <xdr:colOff>205740</xdr:colOff>
      <xdr:row>79</xdr:row>
      <xdr:rowOff>156210</xdr:rowOff>
    </xdr:to>
    <xdr:graphicFrame macro="">
      <xdr:nvGraphicFramePr>
        <xdr:cNvPr id="6" name="Діагра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182880</xdr:colOff>
      <xdr:row>63</xdr:row>
      <xdr:rowOff>95250</xdr:rowOff>
    </xdr:from>
    <xdr:to>
      <xdr:col>25</xdr:col>
      <xdr:colOff>167640</xdr:colOff>
      <xdr:row>79</xdr:row>
      <xdr:rowOff>156210</xdr:rowOff>
    </xdr:to>
    <xdr:graphicFrame macro="">
      <xdr:nvGraphicFramePr>
        <xdr:cNvPr id="7" name="Діаграма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xdr:col>
      <xdr:colOff>175260</xdr:colOff>
      <xdr:row>63</xdr:row>
      <xdr:rowOff>72390</xdr:rowOff>
    </xdr:from>
    <xdr:to>
      <xdr:col>38</xdr:col>
      <xdr:colOff>487680</xdr:colOff>
      <xdr:row>79</xdr:row>
      <xdr:rowOff>133350</xdr:rowOff>
    </xdr:to>
    <xdr:graphicFrame macro="">
      <xdr:nvGraphicFramePr>
        <xdr:cNvPr id="8" name="Діаграма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22860</xdr:colOff>
      <xdr:row>79</xdr:row>
      <xdr:rowOff>140970</xdr:rowOff>
    </xdr:from>
    <xdr:to>
      <xdr:col>11</xdr:col>
      <xdr:colOff>220980</xdr:colOff>
      <xdr:row>96</xdr:row>
      <xdr:rowOff>34290</xdr:rowOff>
    </xdr:to>
    <xdr:graphicFrame macro="">
      <xdr:nvGraphicFramePr>
        <xdr:cNvPr id="12" name="Діаграма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213360</xdr:colOff>
      <xdr:row>79</xdr:row>
      <xdr:rowOff>140970</xdr:rowOff>
    </xdr:from>
    <xdr:to>
      <xdr:col>25</xdr:col>
      <xdr:colOff>198120</xdr:colOff>
      <xdr:row>96</xdr:row>
      <xdr:rowOff>34290</xdr:rowOff>
    </xdr:to>
    <xdr:graphicFrame macro="">
      <xdr:nvGraphicFramePr>
        <xdr:cNvPr id="13" name="Діаграма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25</xdr:col>
      <xdr:colOff>205740</xdr:colOff>
      <xdr:row>79</xdr:row>
      <xdr:rowOff>110490</xdr:rowOff>
    </xdr:from>
    <xdr:to>
      <xdr:col>38</xdr:col>
      <xdr:colOff>518160</xdr:colOff>
      <xdr:row>96</xdr:row>
      <xdr:rowOff>3810</xdr:rowOff>
    </xdr:to>
    <xdr:graphicFrame macro="">
      <xdr:nvGraphicFramePr>
        <xdr:cNvPr id="14" name="Діаграма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0.535</cdr:x>
      <cdr:y>0.57917</cdr:y>
    </cdr:from>
    <cdr:to>
      <cdr:x>0.59167</cdr:x>
      <cdr:y>0.68194</cdr:y>
    </cdr:to>
    <cdr:sp macro="" textlink="">
      <cdr:nvSpPr>
        <cdr:cNvPr id="2" name="TextBox 1"/>
        <cdr:cNvSpPr txBox="1"/>
      </cdr:nvSpPr>
      <cdr:spPr>
        <a:xfrm xmlns:a="http://schemas.openxmlformats.org/drawingml/2006/main">
          <a:off x="2446020" y="1588770"/>
          <a:ext cx="259080" cy="281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0.34833</cdr:x>
      <cdr:y>0.47917</cdr:y>
    </cdr:from>
    <cdr:to>
      <cdr:x>0.415</cdr:x>
      <cdr:y>0.57083</cdr:y>
    </cdr:to>
    <cdr:sp macro="" textlink="">
      <cdr:nvSpPr>
        <cdr:cNvPr id="3" name="TextBox 2"/>
        <cdr:cNvSpPr txBox="1"/>
      </cdr:nvSpPr>
      <cdr:spPr>
        <a:xfrm xmlns:a="http://schemas.openxmlformats.org/drawingml/2006/main">
          <a:off x="1592580" y="1314450"/>
          <a:ext cx="304800" cy="2514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0.525</cdr:x>
      <cdr:y>0.27639</cdr:y>
    </cdr:from>
    <cdr:to>
      <cdr:x>0.585</cdr:x>
      <cdr:y>0.35972</cdr:y>
    </cdr:to>
    <cdr:sp macro="" textlink="">
      <cdr:nvSpPr>
        <cdr:cNvPr id="4" name="TextBox 3"/>
        <cdr:cNvSpPr txBox="1"/>
      </cdr:nvSpPr>
      <cdr:spPr>
        <a:xfrm xmlns:a="http://schemas.openxmlformats.org/drawingml/2006/main">
          <a:off x="2400300" y="758190"/>
          <a:ext cx="27432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dr:relSizeAnchor xmlns:cdr="http://schemas.openxmlformats.org/drawingml/2006/chartDrawing">
    <cdr:from>
      <cdr:x>0.43333</cdr:x>
      <cdr:y>0.22361</cdr:y>
    </cdr:from>
    <cdr:to>
      <cdr:x>0.50333</cdr:x>
      <cdr:y>0.30694</cdr:y>
    </cdr:to>
    <cdr:sp macro="" textlink="">
      <cdr:nvSpPr>
        <cdr:cNvPr id="5" name="TextBox 4"/>
        <cdr:cNvSpPr txBox="1"/>
      </cdr:nvSpPr>
      <cdr:spPr>
        <a:xfrm xmlns:a="http://schemas.openxmlformats.org/drawingml/2006/main">
          <a:off x="1981200" y="613410"/>
          <a:ext cx="32004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userShapes>
</file>

<file path=xl/drawings/drawing11.xml><?xml version="1.0" encoding="utf-8"?>
<c:userShapes xmlns:c="http://schemas.openxmlformats.org/drawingml/2006/chart">
  <cdr:relSizeAnchor xmlns:cdr="http://schemas.openxmlformats.org/drawingml/2006/chartDrawing">
    <cdr:from>
      <cdr:x>0.35833</cdr:x>
      <cdr:y>0.54306</cdr:y>
    </cdr:from>
    <cdr:to>
      <cdr:x>0.43667</cdr:x>
      <cdr:y>0.63194</cdr:y>
    </cdr:to>
    <cdr:sp macro="" textlink="">
      <cdr:nvSpPr>
        <cdr:cNvPr id="2" name="TextBox 1"/>
        <cdr:cNvSpPr txBox="1"/>
      </cdr:nvSpPr>
      <cdr:spPr>
        <a:xfrm xmlns:a="http://schemas.openxmlformats.org/drawingml/2006/main">
          <a:off x="1638300" y="1489710"/>
          <a:ext cx="35814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0.575</cdr:x>
      <cdr:y>0.42917</cdr:y>
    </cdr:from>
    <cdr:to>
      <cdr:x>0.63333</cdr:x>
      <cdr:y>0.52917</cdr:y>
    </cdr:to>
    <cdr:sp macro="" textlink="">
      <cdr:nvSpPr>
        <cdr:cNvPr id="3" name="TextBox 2"/>
        <cdr:cNvSpPr txBox="1"/>
      </cdr:nvSpPr>
      <cdr:spPr>
        <a:xfrm xmlns:a="http://schemas.openxmlformats.org/drawingml/2006/main">
          <a:off x="2628900" y="1177290"/>
          <a:ext cx="26670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0.43167</cdr:x>
      <cdr:y>0.25694</cdr:y>
    </cdr:from>
    <cdr:to>
      <cdr:x>0.48833</cdr:x>
      <cdr:y>0.34583</cdr:y>
    </cdr:to>
    <cdr:sp macro="" textlink="">
      <cdr:nvSpPr>
        <cdr:cNvPr id="4" name="TextBox 3"/>
        <cdr:cNvSpPr txBox="1"/>
      </cdr:nvSpPr>
      <cdr:spPr>
        <a:xfrm xmlns:a="http://schemas.openxmlformats.org/drawingml/2006/main">
          <a:off x="1973580" y="704850"/>
          <a:ext cx="25908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dr:relSizeAnchor xmlns:cdr="http://schemas.openxmlformats.org/drawingml/2006/chartDrawing">
    <cdr:from>
      <cdr:x>0.49167</cdr:x>
      <cdr:y>0.19306</cdr:y>
    </cdr:from>
    <cdr:to>
      <cdr:x>0.54167</cdr:x>
      <cdr:y>0.27083</cdr:y>
    </cdr:to>
    <cdr:sp macro="" textlink="">
      <cdr:nvSpPr>
        <cdr:cNvPr id="5" name="TextBox 4"/>
        <cdr:cNvSpPr txBox="1"/>
      </cdr:nvSpPr>
      <cdr:spPr>
        <a:xfrm xmlns:a="http://schemas.openxmlformats.org/drawingml/2006/main">
          <a:off x="2247900" y="529590"/>
          <a:ext cx="228600" cy="213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userShapes>
</file>

<file path=xl/drawings/drawing12.xml><?xml version="1.0" encoding="utf-8"?>
<c:userShapes xmlns:c="http://schemas.openxmlformats.org/drawingml/2006/chart">
  <cdr:relSizeAnchor xmlns:cdr="http://schemas.openxmlformats.org/drawingml/2006/chartDrawing">
    <cdr:from>
      <cdr:x>0.57833</cdr:x>
      <cdr:y>0.48194</cdr:y>
    </cdr:from>
    <cdr:to>
      <cdr:x>0.63333</cdr:x>
      <cdr:y>0.57361</cdr:y>
    </cdr:to>
    <cdr:sp macro="" textlink="">
      <cdr:nvSpPr>
        <cdr:cNvPr id="2" name="TextBox 1"/>
        <cdr:cNvSpPr txBox="1"/>
      </cdr:nvSpPr>
      <cdr:spPr>
        <a:xfrm xmlns:a="http://schemas.openxmlformats.org/drawingml/2006/main">
          <a:off x="2644140" y="1322070"/>
          <a:ext cx="251460" cy="2514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0.37167</cdr:x>
      <cdr:y>0.52361</cdr:y>
    </cdr:from>
    <cdr:to>
      <cdr:x>0.43333</cdr:x>
      <cdr:y>0.6375</cdr:y>
    </cdr:to>
    <cdr:sp macro="" textlink="">
      <cdr:nvSpPr>
        <cdr:cNvPr id="3" name="TextBox 2"/>
        <cdr:cNvSpPr txBox="1"/>
      </cdr:nvSpPr>
      <cdr:spPr>
        <a:xfrm xmlns:a="http://schemas.openxmlformats.org/drawingml/2006/main">
          <a:off x="1699260" y="1436370"/>
          <a:ext cx="281940" cy="312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0.425</cdr:x>
      <cdr:y>0.23472</cdr:y>
    </cdr:from>
    <cdr:to>
      <cdr:x>0.47833</cdr:x>
      <cdr:y>0.32639</cdr:y>
    </cdr:to>
    <cdr:sp macro="" textlink="">
      <cdr:nvSpPr>
        <cdr:cNvPr id="4" name="TextBox 3"/>
        <cdr:cNvSpPr txBox="1"/>
      </cdr:nvSpPr>
      <cdr:spPr>
        <a:xfrm xmlns:a="http://schemas.openxmlformats.org/drawingml/2006/main">
          <a:off x="1943100" y="643890"/>
          <a:ext cx="243840" cy="2514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dr:relSizeAnchor xmlns:cdr="http://schemas.openxmlformats.org/drawingml/2006/chartDrawing">
    <cdr:from>
      <cdr:x>0.50833</cdr:x>
      <cdr:y>0.2125</cdr:y>
    </cdr:from>
    <cdr:to>
      <cdr:x>0.56167</cdr:x>
      <cdr:y>0.29306</cdr:y>
    </cdr:to>
    <cdr:sp macro="" textlink="">
      <cdr:nvSpPr>
        <cdr:cNvPr id="5" name="TextBox 4"/>
        <cdr:cNvSpPr txBox="1"/>
      </cdr:nvSpPr>
      <cdr:spPr>
        <a:xfrm xmlns:a="http://schemas.openxmlformats.org/drawingml/2006/main">
          <a:off x="2324100" y="582930"/>
          <a:ext cx="24384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7620</xdr:colOff>
      <xdr:row>24</xdr:row>
      <xdr:rowOff>26670</xdr:rowOff>
    </xdr:from>
    <xdr:to>
      <xdr:col>11</xdr:col>
      <xdr:colOff>205740</xdr:colOff>
      <xdr:row>40</xdr:row>
      <xdr:rowOff>87630</xdr:rowOff>
    </xdr:to>
    <xdr:graphicFrame macro="">
      <xdr:nvGraphicFramePr>
        <xdr:cNvPr id="2" name="Діагра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190500</xdr:colOff>
      <xdr:row>24</xdr:row>
      <xdr:rowOff>26670</xdr:rowOff>
    </xdr:from>
    <xdr:to>
      <xdr:col>25</xdr:col>
      <xdr:colOff>175260</xdr:colOff>
      <xdr:row>40</xdr:row>
      <xdr:rowOff>87630</xdr:rowOff>
    </xdr:to>
    <xdr:graphicFrame macro="">
      <xdr:nvGraphicFramePr>
        <xdr:cNvPr id="3" name="Діагра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182880</xdr:colOff>
      <xdr:row>24</xdr:row>
      <xdr:rowOff>49530</xdr:rowOff>
    </xdr:from>
    <xdr:to>
      <xdr:col>39</xdr:col>
      <xdr:colOff>167640</xdr:colOff>
      <xdr:row>40</xdr:row>
      <xdr:rowOff>110490</xdr:rowOff>
    </xdr:to>
    <xdr:graphicFrame macro="">
      <xdr:nvGraphicFramePr>
        <xdr:cNvPr id="4" name="Діагра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0.55167</cdr:x>
      <cdr:y>0.57361</cdr:y>
    </cdr:from>
    <cdr:to>
      <cdr:x>0.61167</cdr:x>
      <cdr:y>0.65694</cdr:y>
    </cdr:to>
    <cdr:sp macro="" textlink="">
      <cdr:nvSpPr>
        <cdr:cNvPr id="2" name="TextBox 1"/>
        <cdr:cNvSpPr txBox="1"/>
      </cdr:nvSpPr>
      <cdr:spPr>
        <a:xfrm xmlns:a="http://schemas.openxmlformats.org/drawingml/2006/main">
          <a:off x="2522220" y="1573530"/>
          <a:ext cx="27432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0.35167</cdr:x>
      <cdr:y>0.51528</cdr:y>
    </cdr:from>
    <cdr:to>
      <cdr:x>0.40667</cdr:x>
      <cdr:y>0.60139</cdr:y>
    </cdr:to>
    <cdr:sp macro="" textlink="">
      <cdr:nvSpPr>
        <cdr:cNvPr id="3" name="TextBox 2"/>
        <cdr:cNvSpPr txBox="1"/>
      </cdr:nvSpPr>
      <cdr:spPr>
        <a:xfrm xmlns:a="http://schemas.openxmlformats.org/drawingml/2006/main">
          <a:off x="1607820" y="1413510"/>
          <a:ext cx="251460" cy="236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0.415</cdr:x>
      <cdr:y>0.26806</cdr:y>
    </cdr:from>
    <cdr:to>
      <cdr:x>0.46167</cdr:x>
      <cdr:y>0.34306</cdr:y>
    </cdr:to>
    <cdr:sp macro="" textlink="">
      <cdr:nvSpPr>
        <cdr:cNvPr id="4" name="TextBox 3"/>
        <cdr:cNvSpPr txBox="1"/>
      </cdr:nvSpPr>
      <cdr:spPr>
        <a:xfrm xmlns:a="http://schemas.openxmlformats.org/drawingml/2006/main">
          <a:off x="1897380" y="735330"/>
          <a:ext cx="21336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dr:relSizeAnchor xmlns:cdr="http://schemas.openxmlformats.org/drawingml/2006/chartDrawing">
    <cdr:from>
      <cdr:x>0.53167</cdr:x>
      <cdr:y>0.2875</cdr:y>
    </cdr:from>
    <cdr:to>
      <cdr:x>0.595</cdr:x>
      <cdr:y>0.37639</cdr:y>
    </cdr:to>
    <cdr:sp macro="" textlink="">
      <cdr:nvSpPr>
        <cdr:cNvPr id="5" name="TextBox 4"/>
        <cdr:cNvSpPr txBox="1"/>
      </cdr:nvSpPr>
      <cdr:spPr>
        <a:xfrm xmlns:a="http://schemas.openxmlformats.org/drawingml/2006/main">
          <a:off x="2430780" y="788670"/>
          <a:ext cx="28956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userShapes>
</file>

<file path=xl/drawings/drawing15.xml><?xml version="1.0" encoding="utf-8"?>
<c:userShapes xmlns:c="http://schemas.openxmlformats.org/drawingml/2006/chart">
  <cdr:relSizeAnchor xmlns:cdr="http://schemas.openxmlformats.org/drawingml/2006/chartDrawing">
    <cdr:from>
      <cdr:x>0.54167</cdr:x>
      <cdr:y>0.59028</cdr:y>
    </cdr:from>
    <cdr:to>
      <cdr:x>0.61</cdr:x>
      <cdr:y>0.68472</cdr:y>
    </cdr:to>
    <cdr:sp macro="" textlink="">
      <cdr:nvSpPr>
        <cdr:cNvPr id="2" name="TextBox 1"/>
        <cdr:cNvSpPr txBox="1"/>
      </cdr:nvSpPr>
      <cdr:spPr>
        <a:xfrm xmlns:a="http://schemas.openxmlformats.org/drawingml/2006/main">
          <a:off x="2476500" y="1619250"/>
          <a:ext cx="312420" cy="2590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0.35833</cdr:x>
      <cdr:y>0.42083</cdr:y>
    </cdr:from>
    <cdr:to>
      <cdr:x>0.41833</cdr:x>
      <cdr:y>0.50972</cdr:y>
    </cdr:to>
    <cdr:sp macro="" textlink="">
      <cdr:nvSpPr>
        <cdr:cNvPr id="3" name="TextBox 2"/>
        <cdr:cNvSpPr txBox="1"/>
      </cdr:nvSpPr>
      <cdr:spPr>
        <a:xfrm xmlns:a="http://schemas.openxmlformats.org/drawingml/2006/main">
          <a:off x="1638300" y="1154430"/>
          <a:ext cx="27432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0.54167</cdr:x>
      <cdr:y>0.29583</cdr:y>
    </cdr:from>
    <cdr:to>
      <cdr:x>0.59833</cdr:x>
      <cdr:y>0.38194</cdr:y>
    </cdr:to>
    <cdr:sp macro="" textlink="">
      <cdr:nvSpPr>
        <cdr:cNvPr id="4" name="TextBox 3"/>
        <cdr:cNvSpPr txBox="1"/>
      </cdr:nvSpPr>
      <cdr:spPr>
        <a:xfrm xmlns:a="http://schemas.openxmlformats.org/drawingml/2006/main">
          <a:off x="2476500" y="811530"/>
          <a:ext cx="259080" cy="236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dr:relSizeAnchor xmlns:cdr="http://schemas.openxmlformats.org/drawingml/2006/chartDrawing">
    <cdr:from>
      <cdr:x>0.45833</cdr:x>
      <cdr:y>0.15417</cdr:y>
    </cdr:from>
    <cdr:to>
      <cdr:x>0.5</cdr:x>
      <cdr:y>0.24028</cdr:y>
    </cdr:to>
    <cdr:sp macro="" textlink="">
      <cdr:nvSpPr>
        <cdr:cNvPr id="5" name="TextBox 4"/>
        <cdr:cNvSpPr txBox="1"/>
      </cdr:nvSpPr>
      <cdr:spPr>
        <a:xfrm xmlns:a="http://schemas.openxmlformats.org/drawingml/2006/main">
          <a:off x="2095500" y="422910"/>
          <a:ext cx="190500" cy="236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userShapes>
</file>

<file path=xl/drawings/drawing16.xml><?xml version="1.0" encoding="utf-8"?>
<c:userShapes xmlns:c="http://schemas.openxmlformats.org/drawingml/2006/chart">
  <cdr:relSizeAnchor xmlns:cdr="http://schemas.openxmlformats.org/drawingml/2006/chartDrawing">
    <cdr:from>
      <cdr:x>0.50667</cdr:x>
      <cdr:y>0.5625</cdr:y>
    </cdr:from>
    <cdr:to>
      <cdr:x>0.56167</cdr:x>
      <cdr:y>0.66528</cdr:y>
    </cdr:to>
    <cdr:sp macro="" textlink="">
      <cdr:nvSpPr>
        <cdr:cNvPr id="2" name="TextBox 1"/>
        <cdr:cNvSpPr txBox="1"/>
      </cdr:nvSpPr>
      <cdr:spPr>
        <a:xfrm xmlns:a="http://schemas.openxmlformats.org/drawingml/2006/main">
          <a:off x="2316480" y="1543050"/>
          <a:ext cx="251460" cy="281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0.375</cdr:x>
      <cdr:y>0.35694</cdr:y>
    </cdr:from>
    <cdr:to>
      <cdr:x>0.43167</cdr:x>
      <cdr:y>0.44861</cdr:y>
    </cdr:to>
    <cdr:sp macro="" textlink="">
      <cdr:nvSpPr>
        <cdr:cNvPr id="3" name="TextBox 2"/>
        <cdr:cNvSpPr txBox="1"/>
      </cdr:nvSpPr>
      <cdr:spPr>
        <a:xfrm xmlns:a="http://schemas.openxmlformats.org/drawingml/2006/main">
          <a:off x="1714500" y="979170"/>
          <a:ext cx="259080" cy="2514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0.53833</cdr:x>
      <cdr:y>0.26528</cdr:y>
    </cdr:from>
    <cdr:to>
      <cdr:x>0.58833</cdr:x>
      <cdr:y>0.34306</cdr:y>
    </cdr:to>
    <cdr:sp macro="" textlink="">
      <cdr:nvSpPr>
        <cdr:cNvPr id="4" name="TextBox 3"/>
        <cdr:cNvSpPr txBox="1"/>
      </cdr:nvSpPr>
      <cdr:spPr>
        <a:xfrm xmlns:a="http://schemas.openxmlformats.org/drawingml/2006/main">
          <a:off x="2461260" y="727710"/>
          <a:ext cx="228600" cy="213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dr:relSizeAnchor xmlns:cdr="http://schemas.openxmlformats.org/drawingml/2006/chartDrawing">
    <cdr:from>
      <cdr:x>0.44167</cdr:x>
      <cdr:y>0.20139</cdr:y>
    </cdr:from>
    <cdr:to>
      <cdr:x>0.50667</cdr:x>
      <cdr:y>0.27917</cdr:y>
    </cdr:to>
    <cdr:sp macro="" textlink="">
      <cdr:nvSpPr>
        <cdr:cNvPr id="5" name="TextBox 4"/>
        <cdr:cNvSpPr txBox="1"/>
      </cdr:nvSpPr>
      <cdr:spPr>
        <a:xfrm xmlns:a="http://schemas.openxmlformats.org/drawingml/2006/main">
          <a:off x="2019300" y="552450"/>
          <a:ext cx="297180" cy="213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userShapes>
</file>

<file path=xl/drawings/drawing2.xml><?xml version="1.0" encoding="utf-8"?>
<c:userShapes xmlns:c="http://schemas.openxmlformats.org/drawingml/2006/chart">
  <cdr:relSizeAnchor xmlns:cdr="http://schemas.openxmlformats.org/drawingml/2006/chartDrawing">
    <cdr:from>
      <cdr:x>0.54833</cdr:x>
      <cdr:y>0.52083</cdr:y>
    </cdr:from>
    <cdr:to>
      <cdr:x>0.61833</cdr:x>
      <cdr:y>0.59306</cdr:y>
    </cdr:to>
    <cdr:sp macro="" textlink="">
      <cdr:nvSpPr>
        <cdr:cNvPr id="2" name="TextBox 1"/>
        <cdr:cNvSpPr txBox="1"/>
      </cdr:nvSpPr>
      <cdr:spPr>
        <a:xfrm xmlns:a="http://schemas.openxmlformats.org/drawingml/2006/main">
          <a:off x="2506980" y="1428750"/>
          <a:ext cx="32004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0.37</cdr:x>
      <cdr:y>0.51528</cdr:y>
    </cdr:from>
    <cdr:to>
      <cdr:x>0.41333</cdr:x>
      <cdr:y>0.5875</cdr:y>
    </cdr:to>
    <cdr:sp macro="" textlink="">
      <cdr:nvSpPr>
        <cdr:cNvPr id="3" name="TextBox 2"/>
        <cdr:cNvSpPr txBox="1"/>
      </cdr:nvSpPr>
      <cdr:spPr>
        <a:xfrm xmlns:a="http://schemas.openxmlformats.org/drawingml/2006/main">
          <a:off x="1691640" y="1413510"/>
          <a:ext cx="19812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0.41333</cdr:x>
      <cdr:y>0.27083</cdr:y>
    </cdr:from>
    <cdr:to>
      <cdr:x>0.46833</cdr:x>
      <cdr:y>0.33472</cdr:y>
    </cdr:to>
    <cdr:sp macro="" textlink="">
      <cdr:nvSpPr>
        <cdr:cNvPr id="4" name="TextBox 3"/>
        <cdr:cNvSpPr txBox="1"/>
      </cdr:nvSpPr>
      <cdr:spPr>
        <a:xfrm xmlns:a="http://schemas.openxmlformats.org/drawingml/2006/main">
          <a:off x="1889760" y="742950"/>
          <a:ext cx="25146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dr:relSizeAnchor xmlns:cdr="http://schemas.openxmlformats.org/drawingml/2006/chartDrawing">
    <cdr:from>
      <cdr:x>0.51</cdr:x>
      <cdr:y>0.24583</cdr:y>
    </cdr:from>
    <cdr:to>
      <cdr:x>0.55333</cdr:x>
      <cdr:y>0.3125</cdr:y>
    </cdr:to>
    <cdr:sp macro="" textlink="">
      <cdr:nvSpPr>
        <cdr:cNvPr id="5" name="TextBox 4"/>
        <cdr:cNvSpPr txBox="1"/>
      </cdr:nvSpPr>
      <cdr:spPr>
        <a:xfrm xmlns:a="http://schemas.openxmlformats.org/drawingml/2006/main">
          <a:off x="2331720" y="674370"/>
          <a:ext cx="198120"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userShapes>
</file>

<file path=xl/drawings/drawing3.xml><?xml version="1.0" encoding="utf-8"?>
<c:userShapes xmlns:c="http://schemas.openxmlformats.org/drawingml/2006/chart">
  <cdr:relSizeAnchor xmlns:cdr="http://schemas.openxmlformats.org/drawingml/2006/chartDrawing">
    <cdr:from>
      <cdr:x>0.57</cdr:x>
      <cdr:y>0.55417</cdr:y>
    </cdr:from>
    <cdr:to>
      <cdr:x>0.62167</cdr:x>
      <cdr:y>0.64306</cdr:y>
    </cdr:to>
    <cdr:sp macro="" textlink="">
      <cdr:nvSpPr>
        <cdr:cNvPr id="2" name="TextBox 1"/>
        <cdr:cNvSpPr txBox="1"/>
      </cdr:nvSpPr>
      <cdr:spPr>
        <a:xfrm xmlns:a="http://schemas.openxmlformats.org/drawingml/2006/main">
          <a:off x="2606040" y="1520190"/>
          <a:ext cx="23622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0.385</cdr:x>
      <cdr:y>0.55417</cdr:y>
    </cdr:from>
    <cdr:to>
      <cdr:x>0.44833</cdr:x>
      <cdr:y>0.63472</cdr:y>
    </cdr:to>
    <cdr:sp macro="" textlink="">
      <cdr:nvSpPr>
        <cdr:cNvPr id="3" name="TextBox 2"/>
        <cdr:cNvSpPr txBox="1"/>
      </cdr:nvSpPr>
      <cdr:spPr>
        <a:xfrm xmlns:a="http://schemas.openxmlformats.org/drawingml/2006/main">
          <a:off x="1760220" y="1520190"/>
          <a:ext cx="28956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0.4</cdr:x>
      <cdr:y>0.29028</cdr:y>
    </cdr:from>
    <cdr:to>
      <cdr:x>0.44667</cdr:x>
      <cdr:y>0.36528</cdr:y>
    </cdr:to>
    <cdr:sp macro="" textlink="">
      <cdr:nvSpPr>
        <cdr:cNvPr id="4" name="TextBox 3"/>
        <cdr:cNvSpPr txBox="1"/>
      </cdr:nvSpPr>
      <cdr:spPr>
        <a:xfrm xmlns:a="http://schemas.openxmlformats.org/drawingml/2006/main">
          <a:off x="1828800" y="796290"/>
          <a:ext cx="21336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dr:relSizeAnchor xmlns:cdr="http://schemas.openxmlformats.org/drawingml/2006/chartDrawing">
    <cdr:from>
      <cdr:x>0.54828</cdr:x>
      <cdr:y>0.27476</cdr:y>
    </cdr:from>
    <cdr:to>
      <cdr:x>0.59138</cdr:x>
      <cdr:y>0.35286</cdr:y>
    </cdr:to>
    <cdr:sp macro="" textlink="">
      <cdr:nvSpPr>
        <cdr:cNvPr id="6" name="TextBox 5"/>
        <cdr:cNvSpPr txBox="1"/>
      </cdr:nvSpPr>
      <cdr:spPr>
        <a:xfrm xmlns:a="http://schemas.openxmlformats.org/drawingml/2006/main">
          <a:off x="2423160" y="750570"/>
          <a:ext cx="190500" cy="213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userShapes>
</file>

<file path=xl/drawings/drawing4.xml><?xml version="1.0" encoding="utf-8"?>
<c:userShapes xmlns:c="http://schemas.openxmlformats.org/drawingml/2006/chart">
  <cdr:relSizeAnchor xmlns:cdr="http://schemas.openxmlformats.org/drawingml/2006/chartDrawing">
    <cdr:from>
      <cdr:x>0.425</cdr:x>
      <cdr:y>0.62639</cdr:y>
    </cdr:from>
    <cdr:to>
      <cdr:x>0.48333</cdr:x>
      <cdr:y>0.70972</cdr:y>
    </cdr:to>
    <cdr:sp macro="" textlink="">
      <cdr:nvSpPr>
        <cdr:cNvPr id="2" name="TextBox 1"/>
        <cdr:cNvSpPr txBox="1"/>
      </cdr:nvSpPr>
      <cdr:spPr>
        <a:xfrm xmlns:a="http://schemas.openxmlformats.org/drawingml/2006/main">
          <a:off x="1943100" y="1718310"/>
          <a:ext cx="2667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0.575</cdr:x>
      <cdr:y>0.42361</cdr:y>
    </cdr:from>
    <cdr:to>
      <cdr:x>0.63167</cdr:x>
      <cdr:y>0.50694</cdr:y>
    </cdr:to>
    <cdr:sp macro="" textlink="">
      <cdr:nvSpPr>
        <cdr:cNvPr id="3" name="TextBox 2"/>
        <cdr:cNvSpPr txBox="1"/>
      </cdr:nvSpPr>
      <cdr:spPr>
        <a:xfrm xmlns:a="http://schemas.openxmlformats.org/drawingml/2006/main">
          <a:off x="2628900" y="1162050"/>
          <a:ext cx="25908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0.38667</cdr:x>
      <cdr:y>0.30972</cdr:y>
    </cdr:from>
    <cdr:to>
      <cdr:x>0.44333</cdr:x>
      <cdr:y>0.38472</cdr:y>
    </cdr:to>
    <cdr:sp macro="" textlink="">
      <cdr:nvSpPr>
        <cdr:cNvPr id="4" name="TextBox 3"/>
        <cdr:cNvSpPr txBox="1"/>
      </cdr:nvSpPr>
      <cdr:spPr>
        <a:xfrm xmlns:a="http://schemas.openxmlformats.org/drawingml/2006/main">
          <a:off x="1767840" y="849630"/>
          <a:ext cx="25908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dr:relSizeAnchor xmlns:cdr="http://schemas.openxmlformats.org/drawingml/2006/chartDrawing">
    <cdr:from>
      <cdr:x>0.51333</cdr:x>
      <cdr:y>0.23472</cdr:y>
    </cdr:from>
    <cdr:to>
      <cdr:x>0.56333</cdr:x>
      <cdr:y>0.31806</cdr:y>
    </cdr:to>
    <cdr:sp macro="" textlink="">
      <cdr:nvSpPr>
        <cdr:cNvPr id="5" name="TextBox 4"/>
        <cdr:cNvSpPr txBox="1"/>
      </cdr:nvSpPr>
      <cdr:spPr>
        <a:xfrm xmlns:a="http://schemas.openxmlformats.org/drawingml/2006/main">
          <a:off x="2346960" y="643890"/>
          <a:ext cx="2286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userShapes>
</file>

<file path=xl/drawings/drawing5.xml><?xml version="1.0" encoding="utf-8"?>
<c:userShapes xmlns:c="http://schemas.openxmlformats.org/drawingml/2006/chart">
  <cdr:relSizeAnchor xmlns:cdr="http://schemas.openxmlformats.org/drawingml/2006/chartDrawing">
    <cdr:from>
      <cdr:x>0.36333</cdr:x>
      <cdr:y>0.52083</cdr:y>
    </cdr:from>
    <cdr:to>
      <cdr:x>0.43333</cdr:x>
      <cdr:y>0.60139</cdr:y>
    </cdr:to>
    <cdr:sp macro="" textlink="">
      <cdr:nvSpPr>
        <cdr:cNvPr id="2" name="TextBox 1"/>
        <cdr:cNvSpPr txBox="1"/>
      </cdr:nvSpPr>
      <cdr:spPr>
        <a:xfrm xmlns:a="http://schemas.openxmlformats.org/drawingml/2006/main">
          <a:off x="1661160" y="1428750"/>
          <a:ext cx="32004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0.56</cdr:x>
      <cdr:y>0.57361</cdr:y>
    </cdr:from>
    <cdr:to>
      <cdr:x>0.60167</cdr:x>
      <cdr:y>0.65417</cdr:y>
    </cdr:to>
    <cdr:sp macro="" textlink="">
      <cdr:nvSpPr>
        <cdr:cNvPr id="3" name="TextBox 2"/>
        <cdr:cNvSpPr txBox="1"/>
      </cdr:nvSpPr>
      <cdr:spPr>
        <a:xfrm xmlns:a="http://schemas.openxmlformats.org/drawingml/2006/main">
          <a:off x="2560320" y="1573530"/>
          <a:ext cx="19050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0.54167</cdr:x>
      <cdr:y>0.2875</cdr:y>
    </cdr:from>
    <cdr:to>
      <cdr:x>0.60167</cdr:x>
      <cdr:y>0.36806</cdr:y>
    </cdr:to>
    <cdr:sp macro="" textlink="">
      <cdr:nvSpPr>
        <cdr:cNvPr id="4" name="TextBox 3"/>
        <cdr:cNvSpPr txBox="1"/>
      </cdr:nvSpPr>
      <cdr:spPr>
        <a:xfrm xmlns:a="http://schemas.openxmlformats.org/drawingml/2006/main">
          <a:off x="2476500" y="788670"/>
          <a:ext cx="27432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dr:relSizeAnchor xmlns:cdr="http://schemas.openxmlformats.org/drawingml/2006/chartDrawing">
    <cdr:from>
      <cdr:x>0.415</cdr:x>
      <cdr:y>0.2875</cdr:y>
    </cdr:from>
    <cdr:to>
      <cdr:x>0.46667</cdr:x>
      <cdr:y>0.36806</cdr:y>
    </cdr:to>
    <cdr:sp macro="" textlink="">
      <cdr:nvSpPr>
        <cdr:cNvPr id="5" name="TextBox 4"/>
        <cdr:cNvSpPr txBox="1"/>
      </cdr:nvSpPr>
      <cdr:spPr>
        <a:xfrm xmlns:a="http://schemas.openxmlformats.org/drawingml/2006/main">
          <a:off x="1897380" y="788670"/>
          <a:ext cx="23622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userShapes>
</file>

<file path=xl/drawings/drawing6.xml><?xml version="1.0" encoding="utf-8"?>
<c:userShapes xmlns:c="http://schemas.openxmlformats.org/drawingml/2006/chart">
  <cdr:relSizeAnchor xmlns:cdr="http://schemas.openxmlformats.org/drawingml/2006/chartDrawing">
    <cdr:from>
      <cdr:x>0.36667</cdr:x>
      <cdr:y>0.50139</cdr:y>
    </cdr:from>
    <cdr:to>
      <cdr:x>0.43333</cdr:x>
      <cdr:y>0.59306</cdr:y>
    </cdr:to>
    <cdr:sp macro="" textlink="">
      <cdr:nvSpPr>
        <cdr:cNvPr id="2" name="TextBox 1"/>
        <cdr:cNvSpPr txBox="1"/>
      </cdr:nvSpPr>
      <cdr:spPr>
        <a:xfrm xmlns:a="http://schemas.openxmlformats.org/drawingml/2006/main">
          <a:off x="1676400" y="1375410"/>
          <a:ext cx="304800" cy="2514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0.56167</cdr:x>
      <cdr:y>0.56528</cdr:y>
    </cdr:from>
    <cdr:to>
      <cdr:x>0.61333</cdr:x>
      <cdr:y>0.64861</cdr:y>
    </cdr:to>
    <cdr:sp macro="" textlink="">
      <cdr:nvSpPr>
        <cdr:cNvPr id="3" name="TextBox 2"/>
        <cdr:cNvSpPr txBox="1"/>
      </cdr:nvSpPr>
      <cdr:spPr>
        <a:xfrm xmlns:a="http://schemas.openxmlformats.org/drawingml/2006/main">
          <a:off x="2567940" y="1550670"/>
          <a:ext cx="23622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0.48167</cdr:x>
      <cdr:y>0.22639</cdr:y>
    </cdr:from>
    <cdr:to>
      <cdr:x>0.68167</cdr:x>
      <cdr:y>0.55972</cdr:y>
    </cdr:to>
    <cdr:sp macro="" textlink="">
      <cdr:nvSpPr>
        <cdr:cNvPr id="4" name="TextBox 3"/>
        <cdr:cNvSpPr txBox="1"/>
      </cdr:nvSpPr>
      <cdr:spPr>
        <a:xfrm xmlns:a="http://schemas.openxmlformats.org/drawingml/2006/main">
          <a:off x="2202180" y="62103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uk-UA" sz="1100"/>
        </a:p>
      </cdr:txBody>
    </cdr:sp>
  </cdr:relSizeAnchor>
  <cdr:relSizeAnchor xmlns:cdr="http://schemas.openxmlformats.org/drawingml/2006/chartDrawing">
    <cdr:from>
      <cdr:x>0.43833</cdr:x>
      <cdr:y>0.25139</cdr:y>
    </cdr:from>
    <cdr:to>
      <cdr:x>0.48333</cdr:x>
      <cdr:y>0.3375</cdr:y>
    </cdr:to>
    <cdr:sp macro="" textlink="">
      <cdr:nvSpPr>
        <cdr:cNvPr id="5" name="TextBox 4"/>
        <cdr:cNvSpPr txBox="1"/>
      </cdr:nvSpPr>
      <cdr:spPr>
        <a:xfrm xmlns:a="http://schemas.openxmlformats.org/drawingml/2006/main">
          <a:off x="2004060" y="689610"/>
          <a:ext cx="205740" cy="236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dr:relSizeAnchor xmlns:cdr="http://schemas.openxmlformats.org/drawingml/2006/chartDrawing">
    <cdr:from>
      <cdr:x>0.52333</cdr:x>
      <cdr:y>0.23472</cdr:y>
    </cdr:from>
    <cdr:to>
      <cdr:x>0.57833</cdr:x>
      <cdr:y>0.35139</cdr:y>
    </cdr:to>
    <cdr:sp macro="" textlink="">
      <cdr:nvSpPr>
        <cdr:cNvPr id="6" name="TextBox 5"/>
        <cdr:cNvSpPr txBox="1"/>
      </cdr:nvSpPr>
      <cdr:spPr>
        <a:xfrm xmlns:a="http://schemas.openxmlformats.org/drawingml/2006/main">
          <a:off x="2392680" y="643890"/>
          <a:ext cx="251460" cy="3200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userShapes>
</file>

<file path=xl/drawings/drawing7.xml><?xml version="1.0" encoding="utf-8"?>
<c:userShapes xmlns:c="http://schemas.openxmlformats.org/drawingml/2006/chart">
  <cdr:relSizeAnchor xmlns:cdr="http://schemas.openxmlformats.org/drawingml/2006/chartDrawing">
    <cdr:from>
      <cdr:x>0.42667</cdr:x>
      <cdr:y>0.62083</cdr:y>
    </cdr:from>
    <cdr:to>
      <cdr:x>0.50333</cdr:x>
      <cdr:y>0.69861</cdr:y>
    </cdr:to>
    <cdr:sp macro="" textlink="">
      <cdr:nvSpPr>
        <cdr:cNvPr id="2" name="TextBox 1"/>
        <cdr:cNvSpPr txBox="1"/>
      </cdr:nvSpPr>
      <cdr:spPr>
        <a:xfrm xmlns:a="http://schemas.openxmlformats.org/drawingml/2006/main">
          <a:off x="1950720" y="1703070"/>
          <a:ext cx="350520" cy="213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0.40833</cdr:x>
      <cdr:y>0.27639</cdr:y>
    </cdr:from>
    <cdr:to>
      <cdr:x>0.46167</cdr:x>
      <cdr:y>0.35694</cdr:y>
    </cdr:to>
    <cdr:sp macro="" textlink="">
      <cdr:nvSpPr>
        <cdr:cNvPr id="3" name="TextBox 2"/>
        <cdr:cNvSpPr txBox="1"/>
      </cdr:nvSpPr>
      <cdr:spPr>
        <a:xfrm xmlns:a="http://schemas.openxmlformats.org/drawingml/2006/main">
          <a:off x="1866900" y="758190"/>
          <a:ext cx="24384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dr:relSizeAnchor xmlns:cdr="http://schemas.openxmlformats.org/drawingml/2006/chartDrawing">
    <cdr:from>
      <cdr:x>0.575</cdr:x>
      <cdr:y>0.3875</cdr:y>
    </cdr:from>
    <cdr:to>
      <cdr:x>0.62167</cdr:x>
      <cdr:y>0.47083</cdr:y>
    </cdr:to>
    <cdr:sp macro="" textlink="">
      <cdr:nvSpPr>
        <cdr:cNvPr id="4" name="TextBox 3"/>
        <cdr:cNvSpPr txBox="1"/>
      </cdr:nvSpPr>
      <cdr:spPr>
        <a:xfrm xmlns:a="http://schemas.openxmlformats.org/drawingml/2006/main">
          <a:off x="2628900" y="1062990"/>
          <a:ext cx="21336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0.50833</cdr:x>
      <cdr:y>0.22083</cdr:y>
    </cdr:from>
    <cdr:to>
      <cdr:x>0.55667</cdr:x>
      <cdr:y>0.30417</cdr:y>
    </cdr:to>
    <cdr:sp macro="" textlink="">
      <cdr:nvSpPr>
        <cdr:cNvPr id="5" name="TextBox 4"/>
        <cdr:cNvSpPr txBox="1"/>
      </cdr:nvSpPr>
      <cdr:spPr>
        <a:xfrm xmlns:a="http://schemas.openxmlformats.org/drawingml/2006/main">
          <a:off x="2324100" y="605790"/>
          <a:ext cx="22098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userShapes>
</file>

<file path=xl/drawings/drawing8.xml><?xml version="1.0" encoding="utf-8"?>
<c:userShapes xmlns:c="http://schemas.openxmlformats.org/drawingml/2006/chart">
  <cdr:relSizeAnchor xmlns:cdr="http://schemas.openxmlformats.org/drawingml/2006/chartDrawing">
    <cdr:from>
      <cdr:x>0.49333</cdr:x>
      <cdr:y>0.60972</cdr:y>
    </cdr:from>
    <cdr:to>
      <cdr:x>0.54667</cdr:x>
      <cdr:y>0.70972</cdr:y>
    </cdr:to>
    <cdr:sp macro="" textlink="">
      <cdr:nvSpPr>
        <cdr:cNvPr id="2" name="TextBox 1"/>
        <cdr:cNvSpPr txBox="1"/>
      </cdr:nvSpPr>
      <cdr:spPr>
        <a:xfrm xmlns:a="http://schemas.openxmlformats.org/drawingml/2006/main">
          <a:off x="2255520" y="1672590"/>
          <a:ext cx="24384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0.56333</cdr:x>
      <cdr:y>0.33472</cdr:y>
    </cdr:from>
    <cdr:to>
      <cdr:x>0.61833</cdr:x>
      <cdr:y>0.43472</cdr:y>
    </cdr:to>
    <cdr:sp macro="" textlink="">
      <cdr:nvSpPr>
        <cdr:cNvPr id="3" name="TextBox 2"/>
        <cdr:cNvSpPr txBox="1"/>
      </cdr:nvSpPr>
      <cdr:spPr>
        <a:xfrm xmlns:a="http://schemas.openxmlformats.org/drawingml/2006/main">
          <a:off x="2575560" y="918210"/>
          <a:ext cx="25146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dr:relSizeAnchor xmlns:cdr="http://schemas.openxmlformats.org/drawingml/2006/chartDrawing">
    <cdr:from>
      <cdr:x>0.395</cdr:x>
      <cdr:y>0.29306</cdr:y>
    </cdr:from>
    <cdr:to>
      <cdr:x>0.45833</cdr:x>
      <cdr:y>0.39028</cdr:y>
    </cdr:to>
    <cdr:sp macro="" textlink="">
      <cdr:nvSpPr>
        <cdr:cNvPr id="4" name="TextBox 3"/>
        <cdr:cNvSpPr txBox="1"/>
      </cdr:nvSpPr>
      <cdr:spPr>
        <a:xfrm xmlns:a="http://schemas.openxmlformats.org/drawingml/2006/main">
          <a:off x="1805940" y="803910"/>
          <a:ext cx="28956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dr:relSizeAnchor xmlns:cdr="http://schemas.openxmlformats.org/drawingml/2006/chartDrawing">
    <cdr:from>
      <cdr:x>0.33833</cdr:x>
      <cdr:y>0.49306</cdr:y>
    </cdr:from>
    <cdr:to>
      <cdr:x>0.38833</cdr:x>
      <cdr:y>0.57361</cdr:y>
    </cdr:to>
    <cdr:sp macro="" textlink="">
      <cdr:nvSpPr>
        <cdr:cNvPr id="5" name="TextBox 4"/>
        <cdr:cNvSpPr txBox="1"/>
      </cdr:nvSpPr>
      <cdr:spPr>
        <a:xfrm xmlns:a="http://schemas.openxmlformats.org/drawingml/2006/main">
          <a:off x="1546860" y="1352550"/>
          <a:ext cx="22860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userShapes>
</file>

<file path=xl/drawings/drawing9.xml><?xml version="1.0" encoding="utf-8"?>
<c:userShapes xmlns:c="http://schemas.openxmlformats.org/drawingml/2006/chart">
  <cdr:relSizeAnchor xmlns:cdr="http://schemas.openxmlformats.org/drawingml/2006/chartDrawing">
    <cdr:from>
      <cdr:x>0.57833</cdr:x>
      <cdr:y>0.52361</cdr:y>
    </cdr:from>
    <cdr:to>
      <cdr:x>0.64167</cdr:x>
      <cdr:y>0.62917</cdr:y>
    </cdr:to>
    <cdr:sp macro="" textlink="">
      <cdr:nvSpPr>
        <cdr:cNvPr id="2" name="TextBox 1"/>
        <cdr:cNvSpPr txBox="1"/>
      </cdr:nvSpPr>
      <cdr:spPr>
        <a:xfrm xmlns:a="http://schemas.openxmlformats.org/drawingml/2006/main">
          <a:off x="2644140" y="1436370"/>
          <a:ext cx="289560" cy="2895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Д</a:t>
          </a:r>
        </a:p>
      </cdr:txBody>
    </cdr:sp>
  </cdr:relSizeAnchor>
  <cdr:relSizeAnchor xmlns:cdr="http://schemas.openxmlformats.org/drawingml/2006/chartDrawing">
    <cdr:from>
      <cdr:x>0.365</cdr:x>
      <cdr:y>0.48194</cdr:y>
    </cdr:from>
    <cdr:to>
      <cdr:x>0.405</cdr:x>
      <cdr:y>0.56528</cdr:y>
    </cdr:to>
    <cdr:sp macro="" textlink="">
      <cdr:nvSpPr>
        <cdr:cNvPr id="3" name="TextBox 2"/>
        <cdr:cNvSpPr txBox="1"/>
      </cdr:nvSpPr>
      <cdr:spPr>
        <a:xfrm xmlns:a="http://schemas.openxmlformats.org/drawingml/2006/main">
          <a:off x="1668780" y="1322070"/>
          <a:ext cx="18288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С</a:t>
          </a:r>
        </a:p>
      </cdr:txBody>
    </cdr:sp>
  </cdr:relSizeAnchor>
  <cdr:relSizeAnchor xmlns:cdr="http://schemas.openxmlformats.org/drawingml/2006/chartDrawing">
    <cdr:from>
      <cdr:x>0.525</cdr:x>
      <cdr:y>0.29028</cdr:y>
    </cdr:from>
    <cdr:to>
      <cdr:x>0.58167</cdr:x>
      <cdr:y>0.36806</cdr:y>
    </cdr:to>
    <cdr:sp macro="" textlink="">
      <cdr:nvSpPr>
        <cdr:cNvPr id="4" name="TextBox 3"/>
        <cdr:cNvSpPr txBox="1"/>
      </cdr:nvSpPr>
      <cdr:spPr>
        <a:xfrm xmlns:a="http://schemas.openxmlformats.org/drawingml/2006/main">
          <a:off x="2400300" y="796290"/>
          <a:ext cx="259080" cy="213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В</a:t>
          </a:r>
        </a:p>
      </cdr:txBody>
    </cdr:sp>
  </cdr:relSizeAnchor>
  <cdr:relSizeAnchor xmlns:cdr="http://schemas.openxmlformats.org/drawingml/2006/chartDrawing">
    <cdr:from>
      <cdr:x>0.43667</cdr:x>
      <cdr:y>0.2625</cdr:y>
    </cdr:from>
    <cdr:to>
      <cdr:x>0.48667</cdr:x>
      <cdr:y>0.3375</cdr:y>
    </cdr:to>
    <cdr:sp macro="" textlink="">
      <cdr:nvSpPr>
        <cdr:cNvPr id="5" name="TextBox 4"/>
        <cdr:cNvSpPr txBox="1"/>
      </cdr:nvSpPr>
      <cdr:spPr>
        <a:xfrm xmlns:a="http://schemas.openxmlformats.org/drawingml/2006/main">
          <a:off x="1996440" y="720090"/>
          <a:ext cx="22860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uk-UA" sz="1100"/>
            <a:t>П</a:t>
          </a:r>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3:AL998"/>
  <sheetViews>
    <sheetView tabSelected="1" topLeftCell="A46" workbookViewId="0">
      <selection activeCell="C7" sqref="C7:AD7"/>
    </sheetView>
  </sheetViews>
  <sheetFormatPr defaultColWidth="12.6640625" defaultRowHeight="15.75" customHeight="1" x14ac:dyDescent="0.25"/>
  <cols>
    <col min="1" max="1" width="5.88671875" customWidth="1"/>
    <col min="2" max="2" width="20.77734375" customWidth="1"/>
    <col min="3" max="38" width="4.77734375" customWidth="1"/>
  </cols>
  <sheetData>
    <row r="3" spans="2:38" ht="36.6" customHeight="1" x14ac:dyDescent="0.3">
      <c r="C3" s="59" t="s">
        <v>31</v>
      </c>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4" spans="2:38" ht="15.75" customHeight="1" x14ac:dyDescent="0.3">
      <c r="C4" s="47"/>
      <c r="D4" s="47"/>
      <c r="E4" s="47"/>
      <c r="F4" s="47"/>
      <c r="G4" s="47"/>
      <c r="H4" s="47"/>
      <c r="I4" s="47"/>
      <c r="J4" s="47"/>
      <c r="K4" s="47"/>
      <c r="L4" s="47"/>
      <c r="M4" s="47"/>
      <c r="N4" s="47"/>
      <c r="O4" s="47"/>
      <c r="P4" s="47"/>
      <c r="Q4" s="47"/>
      <c r="R4" s="47"/>
      <c r="S4" s="47"/>
      <c r="T4" s="47"/>
      <c r="U4" s="47"/>
      <c r="V4" s="47"/>
      <c r="W4" s="47"/>
    </row>
    <row r="5" spans="2:38" ht="28.2" customHeight="1" x14ac:dyDescent="0.3">
      <c r="C5" s="59" t="s">
        <v>42</v>
      </c>
      <c r="D5" s="59"/>
      <c r="E5" s="59"/>
      <c r="F5" s="59"/>
      <c r="G5" s="59"/>
      <c r="H5" s="59"/>
      <c r="I5" s="59"/>
      <c r="J5" s="59"/>
      <c r="K5" s="59"/>
      <c r="L5" s="59"/>
      <c r="M5" s="59"/>
      <c r="N5" s="59"/>
      <c r="O5" s="59"/>
      <c r="P5" s="59"/>
      <c r="Q5" s="59"/>
      <c r="R5" s="59"/>
      <c r="S5" s="59"/>
      <c r="T5" s="59"/>
      <c r="U5" s="59"/>
      <c r="V5" s="59"/>
      <c r="W5" s="59"/>
      <c r="X5" s="59"/>
      <c r="Y5" s="59"/>
      <c r="Z5" s="59"/>
      <c r="AA5" s="59"/>
      <c r="AB5" s="59"/>
      <c r="AC5" s="59"/>
      <c r="AD5" s="59"/>
    </row>
    <row r="6" spans="2:38" ht="15.75" customHeight="1" x14ac:dyDescent="0.3">
      <c r="C6" s="47"/>
      <c r="D6" s="47"/>
      <c r="E6" s="47"/>
      <c r="F6" s="47"/>
      <c r="G6" s="47"/>
      <c r="H6" s="47"/>
      <c r="I6" s="47"/>
      <c r="J6" s="47"/>
      <c r="K6" s="47"/>
      <c r="L6" s="47"/>
      <c r="M6" s="47"/>
      <c r="N6" s="47"/>
      <c r="O6" s="47"/>
      <c r="P6" s="47"/>
      <c r="Q6" s="47"/>
      <c r="R6" s="47"/>
      <c r="S6" s="47"/>
      <c r="T6" s="47"/>
      <c r="U6" s="47"/>
      <c r="V6" s="47"/>
      <c r="W6" s="47"/>
    </row>
    <row r="7" spans="2:38" ht="15.75" customHeight="1" x14ac:dyDescent="0.3">
      <c r="C7" s="60" t="s">
        <v>32</v>
      </c>
      <c r="D7" s="60"/>
      <c r="E7" s="60"/>
      <c r="F7" s="60"/>
      <c r="G7" s="60"/>
      <c r="H7" s="60"/>
      <c r="I7" s="60"/>
      <c r="J7" s="60"/>
      <c r="K7" s="60"/>
      <c r="L7" s="60"/>
      <c r="M7" s="60"/>
      <c r="N7" s="60"/>
      <c r="O7" s="60"/>
      <c r="P7" s="60"/>
      <c r="Q7" s="60"/>
      <c r="R7" s="60"/>
      <c r="S7" s="60"/>
      <c r="T7" s="60"/>
      <c r="U7" s="60"/>
      <c r="V7" s="60"/>
      <c r="W7" s="60"/>
      <c r="X7" s="60"/>
      <c r="Y7" s="60"/>
      <c r="Z7" s="60"/>
      <c r="AA7" s="60"/>
      <c r="AB7" s="60"/>
      <c r="AC7" s="60"/>
      <c r="AD7" s="60"/>
    </row>
    <row r="8" spans="2:38" ht="15.75" customHeight="1" x14ac:dyDescent="0.3">
      <c r="C8" s="47"/>
      <c r="D8" s="47"/>
      <c r="E8" s="47"/>
      <c r="F8" s="47"/>
      <c r="G8" s="47"/>
      <c r="H8" s="47"/>
      <c r="I8" s="47"/>
      <c r="J8" s="47"/>
      <c r="K8" s="47"/>
      <c r="L8" s="47"/>
      <c r="M8" s="47"/>
      <c r="N8" s="47"/>
      <c r="O8" s="47"/>
      <c r="P8" s="47"/>
      <c r="Q8" s="47"/>
      <c r="R8" s="47"/>
      <c r="S8" s="47"/>
      <c r="T8" s="47"/>
      <c r="U8" s="47"/>
      <c r="V8" s="47"/>
      <c r="W8" s="47"/>
    </row>
    <row r="9" spans="2:38" ht="15.75" customHeight="1" x14ac:dyDescent="0.3">
      <c r="C9" s="60" t="s">
        <v>33</v>
      </c>
      <c r="D9" s="60"/>
      <c r="E9" s="60"/>
      <c r="F9" s="60"/>
      <c r="G9" s="60"/>
      <c r="H9" s="60"/>
      <c r="I9" s="60"/>
      <c r="J9" s="60"/>
      <c r="K9" s="60"/>
      <c r="L9" s="60"/>
      <c r="M9" s="60"/>
      <c r="N9" s="60"/>
      <c r="O9" s="60"/>
      <c r="P9" s="60"/>
      <c r="Q9" s="60"/>
      <c r="R9" s="60"/>
      <c r="S9" s="60"/>
      <c r="T9" s="60"/>
      <c r="U9" s="60"/>
      <c r="V9" s="60"/>
      <c r="W9" s="60"/>
      <c r="X9" s="60"/>
      <c r="Y9" s="60"/>
      <c r="Z9" s="60"/>
      <c r="AA9" s="60"/>
      <c r="AB9" s="60"/>
      <c r="AC9" s="60"/>
      <c r="AD9" s="60"/>
    </row>
    <row r="10" spans="2:38" ht="15" customHeight="1" x14ac:dyDescent="0.3">
      <c r="C10" s="60" t="s">
        <v>34</v>
      </c>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row>
    <row r="11" spans="2:38" ht="15.75" customHeight="1" thickBot="1" x14ac:dyDescent="0.3"/>
    <row r="12" spans="2:38" ht="17.399999999999999" thickBot="1" x14ac:dyDescent="0.35">
      <c r="B12" s="53" t="s">
        <v>0</v>
      </c>
      <c r="C12" s="56" t="s">
        <v>1</v>
      </c>
      <c r="D12" s="57"/>
      <c r="E12" s="57"/>
      <c r="F12" s="57"/>
      <c r="G12" s="57"/>
      <c r="H12" s="58"/>
      <c r="I12" s="56" t="s">
        <v>2</v>
      </c>
      <c r="J12" s="57"/>
      <c r="K12" s="57"/>
      <c r="L12" s="57"/>
      <c r="M12" s="57"/>
      <c r="N12" s="58"/>
      <c r="O12" s="56" t="s">
        <v>3</v>
      </c>
      <c r="P12" s="57"/>
      <c r="Q12" s="57"/>
      <c r="R12" s="57"/>
      <c r="S12" s="57"/>
      <c r="T12" s="58"/>
      <c r="U12" s="56" t="s">
        <v>4</v>
      </c>
      <c r="V12" s="57"/>
      <c r="W12" s="57"/>
      <c r="X12" s="57"/>
      <c r="Y12" s="57"/>
      <c r="Z12" s="58"/>
      <c r="AA12" s="63" t="s">
        <v>5</v>
      </c>
      <c r="AB12" s="57"/>
      <c r="AC12" s="57"/>
      <c r="AD12" s="57"/>
      <c r="AE12" s="57"/>
      <c r="AF12" s="58"/>
      <c r="AG12" s="67" t="s">
        <v>35</v>
      </c>
      <c r="AH12" s="57"/>
      <c r="AI12" s="57"/>
      <c r="AJ12" s="57"/>
      <c r="AK12" s="57"/>
      <c r="AL12" s="58"/>
    </row>
    <row r="13" spans="2:38" ht="35.25" customHeight="1" x14ac:dyDescent="0.25">
      <c r="B13" s="54"/>
      <c r="C13" s="64" t="s">
        <v>6</v>
      </c>
      <c r="D13" s="65"/>
      <c r="E13" s="65"/>
      <c r="F13" s="65"/>
      <c r="G13" s="66" t="s">
        <v>7</v>
      </c>
      <c r="H13" s="61" t="s">
        <v>8</v>
      </c>
      <c r="I13" s="64" t="s">
        <v>6</v>
      </c>
      <c r="J13" s="65"/>
      <c r="K13" s="65"/>
      <c r="L13" s="65"/>
      <c r="M13" s="66" t="s">
        <v>7</v>
      </c>
      <c r="N13" s="61" t="s">
        <v>8</v>
      </c>
      <c r="O13" s="64" t="s">
        <v>6</v>
      </c>
      <c r="P13" s="65"/>
      <c r="Q13" s="65"/>
      <c r="R13" s="65"/>
      <c r="S13" s="66" t="s">
        <v>7</v>
      </c>
      <c r="T13" s="61" t="s">
        <v>8</v>
      </c>
      <c r="U13" s="64" t="s">
        <v>6</v>
      </c>
      <c r="V13" s="65"/>
      <c r="W13" s="65"/>
      <c r="X13" s="65"/>
      <c r="Y13" s="66" t="s">
        <v>7</v>
      </c>
      <c r="Z13" s="61" t="s">
        <v>8</v>
      </c>
      <c r="AA13" s="64" t="s">
        <v>6</v>
      </c>
      <c r="AB13" s="65"/>
      <c r="AC13" s="65"/>
      <c r="AD13" s="65"/>
      <c r="AE13" s="66" t="s">
        <v>7</v>
      </c>
      <c r="AF13" s="61" t="s">
        <v>8</v>
      </c>
      <c r="AG13" s="64" t="s">
        <v>6</v>
      </c>
      <c r="AH13" s="65"/>
      <c r="AI13" s="65"/>
      <c r="AJ13" s="65"/>
      <c r="AK13" s="66" t="s">
        <v>7</v>
      </c>
      <c r="AL13" s="61" t="s">
        <v>8</v>
      </c>
    </row>
    <row r="14" spans="2:38" ht="13.8" thickBot="1" x14ac:dyDescent="0.3">
      <c r="B14" s="55"/>
      <c r="C14" s="1" t="s">
        <v>9</v>
      </c>
      <c r="D14" s="2" t="s">
        <v>10</v>
      </c>
      <c r="E14" s="2" t="s">
        <v>11</v>
      </c>
      <c r="F14" s="3" t="s">
        <v>12</v>
      </c>
      <c r="G14" s="55"/>
      <c r="H14" s="62"/>
      <c r="I14" s="1" t="s">
        <v>9</v>
      </c>
      <c r="J14" s="2" t="s">
        <v>10</v>
      </c>
      <c r="K14" s="2" t="s">
        <v>11</v>
      </c>
      <c r="L14" s="3" t="s">
        <v>12</v>
      </c>
      <c r="M14" s="55"/>
      <c r="N14" s="62"/>
      <c r="O14" s="1" t="s">
        <v>9</v>
      </c>
      <c r="P14" s="2" t="s">
        <v>10</v>
      </c>
      <c r="Q14" s="2" t="s">
        <v>11</v>
      </c>
      <c r="R14" s="2" t="s">
        <v>12</v>
      </c>
      <c r="S14" s="55"/>
      <c r="T14" s="62"/>
      <c r="U14" s="1" t="s">
        <v>9</v>
      </c>
      <c r="V14" s="2" t="s">
        <v>10</v>
      </c>
      <c r="W14" s="2" t="s">
        <v>11</v>
      </c>
      <c r="X14" s="2" t="s">
        <v>12</v>
      </c>
      <c r="Y14" s="55"/>
      <c r="Z14" s="62"/>
      <c r="AA14" s="1" t="s">
        <v>9</v>
      </c>
      <c r="AB14" s="2" t="s">
        <v>10</v>
      </c>
      <c r="AC14" s="2" t="s">
        <v>11</v>
      </c>
      <c r="AD14" s="2" t="s">
        <v>12</v>
      </c>
      <c r="AE14" s="55"/>
      <c r="AF14" s="62"/>
      <c r="AG14" s="1" t="s">
        <v>9</v>
      </c>
      <c r="AH14" s="2" t="s">
        <v>10</v>
      </c>
      <c r="AI14" s="2" t="s">
        <v>11</v>
      </c>
      <c r="AJ14" s="2" t="s">
        <v>12</v>
      </c>
      <c r="AK14" s="55"/>
      <c r="AL14" s="62"/>
    </row>
    <row r="15" spans="2:38" ht="16.2" thickBot="1" x14ac:dyDescent="0.35">
      <c r="B15" s="4" t="s">
        <v>13</v>
      </c>
      <c r="C15" s="32">
        <v>1</v>
      </c>
      <c r="D15" s="33">
        <v>10</v>
      </c>
      <c r="E15" s="33">
        <v>10</v>
      </c>
      <c r="F15" s="34">
        <v>3</v>
      </c>
      <c r="G15" s="35">
        <f t="shared" ref="G15:G19" si="0">SUM(C15:F15)</f>
        <v>24</v>
      </c>
      <c r="H15" s="36">
        <f t="shared" ref="H15:H19" si="1">(C15+D15)*100/G15</f>
        <v>45.833333333333336</v>
      </c>
      <c r="I15" s="32">
        <v>2</v>
      </c>
      <c r="J15" s="33">
        <v>11</v>
      </c>
      <c r="K15" s="33">
        <v>5</v>
      </c>
      <c r="L15" s="33">
        <v>3</v>
      </c>
      <c r="M15" s="35">
        <f t="shared" ref="M15:M19" si="2">SUM(I15:L15)</f>
        <v>21</v>
      </c>
      <c r="N15" s="36">
        <f t="shared" ref="N15:N19" si="3">(I15+J15)*100/M15</f>
        <v>61.904761904761905</v>
      </c>
      <c r="O15" s="32">
        <v>2</v>
      </c>
      <c r="P15" s="33">
        <v>11</v>
      </c>
      <c r="Q15" s="33">
        <v>10</v>
      </c>
      <c r="R15" s="33">
        <v>1</v>
      </c>
      <c r="S15" s="35">
        <f t="shared" ref="S15:S19" si="4">SUM(O15:R15)</f>
        <v>24</v>
      </c>
      <c r="T15" s="36">
        <f t="shared" ref="T15:T19" si="5">(O15+P15)*100/S15</f>
        <v>54.166666666666664</v>
      </c>
      <c r="U15" s="37">
        <v>3</v>
      </c>
      <c r="V15" s="38">
        <v>12</v>
      </c>
      <c r="W15" s="38">
        <v>3</v>
      </c>
      <c r="X15" s="38">
        <v>3</v>
      </c>
      <c r="Y15" s="39">
        <f t="shared" ref="Y15:Y19" si="6">SUM(U15:X15)</f>
        <v>21</v>
      </c>
      <c r="Z15" s="40">
        <f t="shared" ref="Z15:Z19" si="7">(U15+V15)*100/Y15</f>
        <v>71.428571428571431</v>
      </c>
      <c r="AA15" s="32">
        <v>1</v>
      </c>
      <c r="AB15" s="33">
        <v>8</v>
      </c>
      <c r="AC15" s="33">
        <v>5</v>
      </c>
      <c r="AD15" s="33">
        <v>4</v>
      </c>
      <c r="AE15" s="35">
        <f t="shared" ref="AE15:AE19" si="8">SUM(AA15:AD15)</f>
        <v>18</v>
      </c>
      <c r="AF15" s="36">
        <f t="shared" ref="AF15:AF19" si="9">(AA15+AB15)*100/AE15</f>
        <v>50</v>
      </c>
      <c r="AG15" s="32">
        <f>C15+I15+O15+U15+AA15</f>
        <v>9</v>
      </c>
      <c r="AH15" s="33">
        <f>D15+J15+P15+V15+AB15</f>
        <v>52</v>
      </c>
      <c r="AI15" s="33">
        <f>E15+K15+Q15+W15+AC15</f>
        <v>33</v>
      </c>
      <c r="AJ15" s="33">
        <f>F15+L15+R15+X15+AD15</f>
        <v>14</v>
      </c>
      <c r="AK15" s="35">
        <f>SUM(AG15:AJ15)</f>
        <v>108</v>
      </c>
      <c r="AL15" s="36">
        <f t="shared" ref="AL15" si="10">(AG15+AH15)*100/AK15</f>
        <v>56.481481481481481</v>
      </c>
    </row>
    <row r="16" spans="2:38" ht="16.2" thickBot="1" x14ac:dyDescent="0.35">
      <c r="B16" s="4" t="s">
        <v>14</v>
      </c>
      <c r="C16" s="32">
        <v>1</v>
      </c>
      <c r="D16" s="33">
        <v>5</v>
      </c>
      <c r="E16" s="33">
        <v>13</v>
      </c>
      <c r="F16" s="34">
        <v>4</v>
      </c>
      <c r="G16" s="35">
        <f t="shared" si="0"/>
        <v>23</v>
      </c>
      <c r="H16" s="36">
        <f t="shared" si="1"/>
        <v>26.086956521739129</v>
      </c>
      <c r="I16" s="32">
        <v>1</v>
      </c>
      <c r="J16" s="33">
        <v>3</v>
      </c>
      <c r="K16" s="33">
        <v>9</v>
      </c>
      <c r="L16" s="33">
        <v>7</v>
      </c>
      <c r="M16" s="35">
        <f t="shared" si="2"/>
        <v>20</v>
      </c>
      <c r="N16" s="36">
        <f t="shared" si="3"/>
        <v>20</v>
      </c>
      <c r="O16" s="32">
        <v>8</v>
      </c>
      <c r="P16" s="33">
        <v>9</v>
      </c>
      <c r="Q16" s="33">
        <v>3</v>
      </c>
      <c r="R16" s="33">
        <v>3</v>
      </c>
      <c r="S16" s="35">
        <f t="shared" si="4"/>
        <v>23</v>
      </c>
      <c r="T16" s="36">
        <f t="shared" si="5"/>
        <v>73.913043478260875</v>
      </c>
      <c r="U16" s="32">
        <v>4</v>
      </c>
      <c r="V16" s="33">
        <v>10</v>
      </c>
      <c r="W16" s="33">
        <v>5</v>
      </c>
      <c r="X16" s="33">
        <v>2</v>
      </c>
      <c r="Y16" s="35">
        <f t="shared" si="6"/>
        <v>21</v>
      </c>
      <c r="Z16" s="36">
        <f t="shared" si="7"/>
        <v>66.666666666666671</v>
      </c>
      <c r="AA16" s="32">
        <v>1</v>
      </c>
      <c r="AB16" s="33">
        <v>11</v>
      </c>
      <c r="AC16" s="33">
        <v>3</v>
      </c>
      <c r="AD16" s="33">
        <v>3</v>
      </c>
      <c r="AE16" s="35">
        <f t="shared" si="8"/>
        <v>18</v>
      </c>
      <c r="AF16" s="36">
        <f t="shared" si="9"/>
        <v>66.666666666666671</v>
      </c>
      <c r="AG16" s="32">
        <f>C16+I16+O16+U16+AA16</f>
        <v>15</v>
      </c>
      <c r="AH16" s="33">
        <f t="shared" ref="AH16:AH19" si="11">D16+J16+P16+V16+AB16</f>
        <v>38</v>
      </c>
      <c r="AI16" s="33">
        <f t="shared" ref="AI16:AI19" si="12">E16+K16+Q16+W16+AC16</f>
        <v>33</v>
      </c>
      <c r="AJ16" s="33">
        <f t="shared" ref="AJ16:AJ19" si="13">F16+L16+R16+X16+AD16</f>
        <v>19</v>
      </c>
      <c r="AK16" s="35">
        <f t="shared" ref="AK16:AK19" si="14">SUM(AG16:AJ16)</f>
        <v>105</v>
      </c>
      <c r="AL16" s="36">
        <f t="shared" ref="AL16:AL19" si="15">(AG16+AH16)*100/AK16</f>
        <v>50.476190476190474</v>
      </c>
    </row>
    <row r="17" spans="2:38" ht="16.2" thickBot="1" x14ac:dyDescent="0.35">
      <c r="B17" s="8" t="s">
        <v>15</v>
      </c>
      <c r="C17" s="41">
        <v>1</v>
      </c>
      <c r="D17" s="42">
        <v>3</v>
      </c>
      <c r="E17" s="42">
        <v>16</v>
      </c>
      <c r="F17" s="43">
        <v>4</v>
      </c>
      <c r="G17" s="35">
        <f t="shared" si="0"/>
        <v>24</v>
      </c>
      <c r="H17" s="36">
        <f t="shared" si="1"/>
        <v>16.666666666666668</v>
      </c>
      <c r="I17" s="41">
        <v>2</v>
      </c>
      <c r="J17" s="42">
        <v>6</v>
      </c>
      <c r="K17" s="42">
        <v>9</v>
      </c>
      <c r="L17" s="42">
        <v>4</v>
      </c>
      <c r="M17" s="35">
        <f t="shared" si="2"/>
        <v>21</v>
      </c>
      <c r="N17" s="36">
        <f t="shared" si="3"/>
        <v>38.095238095238095</v>
      </c>
      <c r="O17" s="41">
        <v>3</v>
      </c>
      <c r="P17" s="42">
        <v>6</v>
      </c>
      <c r="Q17" s="42">
        <v>14</v>
      </c>
      <c r="R17" s="42">
        <v>2</v>
      </c>
      <c r="S17" s="35">
        <f t="shared" si="4"/>
        <v>25</v>
      </c>
      <c r="T17" s="36">
        <f t="shared" si="5"/>
        <v>36</v>
      </c>
      <c r="U17" s="41">
        <v>3</v>
      </c>
      <c r="V17" s="42">
        <v>9</v>
      </c>
      <c r="W17" s="42">
        <v>3</v>
      </c>
      <c r="X17" s="42">
        <v>7</v>
      </c>
      <c r="Y17" s="35">
        <f t="shared" si="6"/>
        <v>22</v>
      </c>
      <c r="Z17" s="36">
        <f t="shared" si="7"/>
        <v>54.545454545454547</v>
      </c>
      <c r="AA17" s="41">
        <v>0</v>
      </c>
      <c r="AB17" s="42">
        <v>4</v>
      </c>
      <c r="AC17" s="42">
        <v>9</v>
      </c>
      <c r="AD17" s="42">
        <v>7</v>
      </c>
      <c r="AE17" s="35">
        <f t="shared" si="8"/>
        <v>20</v>
      </c>
      <c r="AF17" s="36">
        <f t="shared" si="9"/>
        <v>20</v>
      </c>
      <c r="AG17" s="32">
        <f t="shared" ref="AG17:AG19" si="16">C17+I17+O17+U17+AA17</f>
        <v>9</v>
      </c>
      <c r="AH17" s="33">
        <f t="shared" si="11"/>
        <v>28</v>
      </c>
      <c r="AI17" s="33">
        <f t="shared" si="12"/>
        <v>51</v>
      </c>
      <c r="AJ17" s="33">
        <f t="shared" si="13"/>
        <v>24</v>
      </c>
      <c r="AK17" s="35">
        <f t="shared" si="14"/>
        <v>112</v>
      </c>
      <c r="AL17" s="36">
        <f t="shared" si="15"/>
        <v>33.035714285714285</v>
      </c>
    </row>
    <row r="18" spans="2:38" ht="16.2" thickBot="1" x14ac:dyDescent="0.35">
      <c r="B18" s="4" t="s">
        <v>16</v>
      </c>
      <c r="C18" s="32">
        <v>8</v>
      </c>
      <c r="D18" s="33">
        <v>4</v>
      </c>
      <c r="E18" s="33">
        <v>6</v>
      </c>
      <c r="F18" s="34">
        <v>6</v>
      </c>
      <c r="G18" s="35">
        <f t="shared" si="0"/>
        <v>24</v>
      </c>
      <c r="H18" s="36">
        <f t="shared" si="1"/>
        <v>50</v>
      </c>
      <c r="I18" s="32">
        <v>3</v>
      </c>
      <c r="J18" s="33">
        <v>7</v>
      </c>
      <c r="K18" s="33">
        <v>8</v>
      </c>
      <c r="L18" s="33">
        <v>1</v>
      </c>
      <c r="M18" s="35">
        <f t="shared" si="2"/>
        <v>19</v>
      </c>
      <c r="N18" s="36">
        <f t="shared" si="3"/>
        <v>52.631578947368418</v>
      </c>
      <c r="O18" s="32">
        <v>3</v>
      </c>
      <c r="P18" s="33">
        <v>9</v>
      </c>
      <c r="Q18" s="33">
        <v>10</v>
      </c>
      <c r="R18" s="33">
        <v>3</v>
      </c>
      <c r="S18" s="35">
        <f t="shared" si="4"/>
        <v>25</v>
      </c>
      <c r="T18" s="36">
        <f t="shared" si="5"/>
        <v>48</v>
      </c>
      <c r="U18" s="32">
        <v>3</v>
      </c>
      <c r="V18" s="33">
        <v>10</v>
      </c>
      <c r="W18" s="33">
        <v>5</v>
      </c>
      <c r="X18" s="33">
        <v>3</v>
      </c>
      <c r="Y18" s="35">
        <f t="shared" si="6"/>
        <v>21</v>
      </c>
      <c r="Z18" s="36">
        <f t="shared" si="7"/>
        <v>61.904761904761905</v>
      </c>
      <c r="AA18" s="32">
        <v>2</v>
      </c>
      <c r="AB18" s="33">
        <v>8</v>
      </c>
      <c r="AC18" s="33">
        <v>6</v>
      </c>
      <c r="AD18" s="33">
        <v>2</v>
      </c>
      <c r="AE18" s="35">
        <f t="shared" si="8"/>
        <v>18</v>
      </c>
      <c r="AF18" s="36">
        <f t="shared" si="9"/>
        <v>55.555555555555557</v>
      </c>
      <c r="AG18" s="32">
        <f t="shared" si="16"/>
        <v>19</v>
      </c>
      <c r="AH18" s="33">
        <f t="shared" si="11"/>
        <v>38</v>
      </c>
      <c r="AI18" s="33">
        <f t="shared" si="12"/>
        <v>35</v>
      </c>
      <c r="AJ18" s="33">
        <f t="shared" si="13"/>
        <v>15</v>
      </c>
      <c r="AK18" s="35">
        <f t="shared" si="14"/>
        <v>107</v>
      </c>
      <c r="AL18" s="36">
        <f t="shared" si="15"/>
        <v>53.271028037383175</v>
      </c>
    </row>
    <row r="19" spans="2:38" ht="16.2" thickBot="1" x14ac:dyDescent="0.35">
      <c r="B19" s="9" t="s">
        <v>17</v>
      </c>
      <c r="C19" s="44">
        <v>4</v>
      </c>
      <c r="D19" s="45">
        <v>13</v>
      </c>
      <c r="E19" s="45">
        <v>5</v>
      </c>
      <c r="F19" s="46">
        <v>0</v>
      </c>
      <c r="G19" s="35">
        <f t="shared" si="0"/>
        <v>22</v>
      </c>
      <c r="H19" s="36">
        <f t="shared" si="1"/>
        <v>77.272727272727266</v>
      </c>
      <c r="I19" s="44">
        <v>0</v>
      </c>
      <c r="J19" s="45">
        <v>9</v>
      </c>
      <c r="K19" s="45">
        <v>6</v>
      </c>
      <c r="L19" s="45">
        <v>3</v>
      </c>
      <c r="M19" s="35">
        <f t="shared" si="2"/>
        <v>18</v>
      </c>
      <c r="N19" s="36">
        <f t="shared" si="3"/>
        <v>50</v>
      </c>
      <c r="O19" s="44">
        <v>4</v>
      </c>
      <c r="P19" s="45">
        <v>8</v>
      </c>
      <c r="Q19" s="45">
        <v>9</v>
      </c>
      <c r="R19" s="45">
        <v>3</v>
      </c>
      <c r="S19" s="35">
        <f t="shared" si="4"/>
        <v>24</v>
      </c>
      <c r="T19" s="36">
        <f t="shared" si="5"/>
        <v>50</v>
      </c>
      <c r="U19" s="44">
        <v>3</v>
      </c>
      <c r="V19" s="45">
        <v>7</v>
      </c>
      <c r="W19" s="45">
        <v>9</v>
      </c>
      <c r="X19" s="45">
        <v>2</v>
      </c>
      <c r="Y19" s="35">
        <f t="shared" si="6"/>
        <v>21</v>
      </c>
      <c r="Z19" s="36">
        <f t="shared" si="7"/>
        <v>47.61904761904762</v>
      </c>
      <c r="AA19" s="44">
        <v>1</v>
      </c>
      <c r="AB19" s="45">
        <v>4</v>
      </c>
      <c r="AC19" s="45">
        <v>10</v>
      </c>
      <c r="AD19" s="45">
        <v>3</v>
      </c>
      <c r="AE19" s="35">
        <f t="shared" si="8"/>
        <v>18</v>
      </c>
      <c r="AF19" s="36">
        <f t="shared" si="9"/>
        <v>27.777777777777779</v>
      </c>
      <c r="AG19" s="32">
        <f t="shared" si="16"/>
        <v>12</v>
      </c>
      <c r="AH19" s="33">
        <f t="shared" si="11"/>
        <v>41</v>
      </c>
      <c r="AI19" s="33">
        <f t="shared" si="12"/>
        <v>39</v>
      </c>
      <c r="AJ19" s="33">
        <f t="shared" si="13"/>
        <v>11</v>
      </c>
      <c r="AK19" s="35">
        <f t="shared" si="14"/>
        <v>103</v>
      </c>
      <c r="AL19" s="36">
        <f t="shared" si="15"/>
        <v>51.456310679611647</v>
      </c>
    </row>
    <row r="20" spans="2:38" ht="13.2" x14ac:dyDescent="0.25">
      <c r="B20" s="10"/>
    </row>
    <row r="21" spans="2:38" ht="13.8" thickBot="1" x14ac:dyDescent="0.3">
      <c r="B21" s="10"/>
    </row>
    <row r="22" spans="2:38" ht="17.399999999999999" thickBot="1" x14ac:dyDescent="0.35">
      <c r="B22" s="53" t="s">
        <v>0</v>
      </c>
      <c r="C22" s="56" t="s">
        <v>18</v>
      </c>
      <c r="D22" s="57"/>
      <c r="E22" s="57"/>
      <c r="F22" s="57"/>
      <c r="G22" s="57"/>
      <c r="H22" s="58"/>
      <c r="I22" s="56" t="s">
        <v>19</v>
      </c>
      <c r="J22" s="57"/>
      <c r="K22" s="57"/>
      <c r="L22" s="57"/>
      <c r="M22" s="57"/>
      <c r="N22" s="58"/>
      <c r="O22" s="56" t="s">
        <v>20</v>
      </c>
      <c r="P22" s="57"/>
      <c r="Q22" s="57"/>
      <c r="R22" s="57"/>
      <c r="S22" s="57"/>
      <c r="T22" s="58"/>
      <c r="U22" s="56" t="s">
        <v>21</v>
      </c>
      <c r="V22" s="57"/>
      <c r="W22" s="57"/>
      <c r="X22" s="57"/>
      <c r="Y22" s="57"/>
      <c r="Z22" s="58"/>
      <c r="AA22" s="63" t="s">
        <v>22</v>
      </c>
      <c r="AB22" s="57"/>
      <c r="AC22" s="57"/>
      <c r="AD22" s="57"/>
      <c r="AE22" s="57"/>
      <c r="AF22" s="58"/>
      <c r="AG22" s="67" t="s">
        <v>35</v>
      </c>
      <c r="AH22" s="57"/>
      <c r="AI22" s="57"/>
      <c r="AJ22" s="57"/>
      <c r="AK22" s="57"/>
      <c r="AL22" s="58"/>
    </row>
    <row r="23" spans="2:38" ht="35.25" customHeight="1" x14ac:dyDescent="0.25">
      <c r="B23" s="54"/>
      <c r="C23" s="64" t="s">
        <v>6</v>
      </c>
      <c r="D23" s="65"/>
      <c r="E23" s="65"/>
      <c r="F23" s="65"/>
      <c r="G23" s="66" t="s">
        <v>7</v>
      </c>
      <c r="H23" s="61" t="s">
        <v>8</v>
      </c>
      <c r="I23" s="64" t="s">
        <v>6</v>
      </c>
      <c r="J23" s="65"/>
      <c r="K23" s="65"/>
      <c r="L23" s="65"/>
      <c r="M23" s="66" t="s">
        <v>7</v>
      </c>
      <c r="N23" s="61" t="s">
        <v>8</v>
      </c>
      <c r="O23" s="64" t="s">
        <v>6</v>
      </c>
      <c r="P23" s="65"/>
      <c r="Q23" s="65"/>
      <c r="R23" s="65"/>
      <c r="S23" s="66" t="s">
        <v>7</v>
      </c>
      <c r="T23" s="61" t="s">
        <v>8</v>
      </c>
      <c r="U23" s="64" t="s">
        <v>6</v>
      </c>
      <c r="V23" s="65"/>
      <c r="W23" s="65"/>
      <c r="X23" s="65"/>
      <c r="Y23" s="66" t="s">
        <v>7</v>
      </c>
      <c r="Z23" s="61" t="s">
        <v>8</v>
      </c>
      <c r="AA23" s="64" t="s">
        <v>6</v>
      </c>
      <c r="AB23" s="65"/>
      <c r="AC23" s="65"/>
      <c r="AD23" s="65"/>
      <c r="AE23" s="66" t="s">
        <v>7</v>
      </c>
      <c r="AF23" s="61" t="s">
        <v>8</v>
      </c>
      <c r="AG23" s="64" t="s">
        <v>6</v>
      </c>
      <c r="AH23" s="65"/>
      <c r="AI23" s="65"/>
      <c r="AJ23" s="65"/>
      <c r="AK23" s="66" t="s">
        <v>7</v>
      </c>
      <c r="AL23" s="61" t="s">
        <v>8</v>
      </c>
    </row>
    <row r="24" spans="2:38" ht="13.8" thickBot="1" x14ac:dyDescent="0.3">
      <c r="B24" s="55"/>
      <c r="C24" s="1" t="s">
        <v>9</v>
      </c>
      <c r="D24" s="2" t="s">
        <v>10</v>
      </c>
      <c r="E24" s="2" t="s">
        <v>11</v>
      </c>
      <c r="F24" s="3" t="s">
        <v>12</v>
      </c>
      <c r="G24" s="55"/>
      <c r="H24" s="62"/>
      <c r="I24" s="11" t="s">
        <v>9</v>
      </c>
      <c r="J24" s="2" t="s">
        <v>10</v>
      </c>
      <c r="K24" s="2" t="s">
        <v>11</v>
      </c>
      <c r="L24" s="2" t="s">
        <v>12</v>
      </c>
      <c r="M24" s="55"/>
      <c r="N24" s="62"/>
      <c r="O24" s="1" t="s">
        <v>9</v>
      </c>
      <c r="P24" s="2" t="s">
        <v>10</v>
      </c>
      <c r="Q24" s="2" t="s">
        <v>11</v>
      </c>
      <c r="R24" s="2" t="s">
        <v>12</v>
      </c>
      <c r="S24" s="55"/>
      <c r="T24" s="62"/>
      <c r="U24" s="1" t="s">
        <v>9</v>
      </c>
      <c r="V24" s="2" t="s">
        <v>10</v>
      </c>
      <c r="W24" s="2" t="s">
        <v>11</v>
      </c>
      <c r="X24" s="2" t="s">
        <v>12</v>
      </c>
      <c r="Y24" s="55"/>
      <c r="Z24" s="62"/>
      <c r="AA24" s="1" t="s">
        <v>9</v>
      </c>
      <c r="AB24" s="2" t="s">
        <v>10</v>
      </c>
      <c r="AC24" s="2" t="s">
        <v>11</v>
      </c>
      <c r="AD24" s="2" t="s">
        <v>12</v>
      </c>
      <c r="AE24" s="55"/>
      <c r="AF24" s="62"/>
      <c r="AG24" s="1" t="s">
        <v>9</v>
      </c>
      <c r="AH24" s="2" t="s">
        <v>10</v>
      </c>
      <c r="AI24" s="2" t="s">
        <v>11</v>
      </c>
      <c r="AJ24" s="2" t="s">
        <v>12</v>
      </c>
      <c r="AK24" s="55"/>
      <c r="AL24" s="62"/>
    </row>
    <row r="25" spans="2:38" ht="16.2" thickBot="1" x14ac:dyDescent="0.35">
      <c r="B25" s="48" t="s">
        <v>13</v>
      </c>
      <c r="C25" s="32">
        <v>5</v>
      </c>
      <c r="D25" s="33">
        <v>9</v>
      </c>
      <c r="E25" s="33">
        <v>8</v>
      </c>
      <c r="F25" s="34">
        <v>1</v>
      </c>
      <c r="G25" s="35">
        <f t="shared" ref="G25:G30" si="17">SUM(C25:F25)</f>
        <v>23</v>
      </c>
      <c r="H25" s="36">
        <f t="shared" ref="H25:H30" si="18">(C25+D25)*100/G25</f>
        <v>60.869565217391305</v>
      </c>
      <c r="I25" s="49">
        <v>3</v>
      </c>
      <c r="J25" s="33">
        <v>3</v>
      </c>
      <c r="K25" s="33">
        <v>11</v>
      </c>
      <c r="L25" s="33">
        <v>7</v>
      </c>
      <c r="M25" s="32">
        <v>24</v>
      </c>
      <c r="N25" s="36">
        <f t="shared" ref="N25:N30" si="19">(I25+J25)*100/M25</f>
        <v>25</v>
      </c>
      <c r="O25" s="32">
        <v>0</v>
      </c>
      <c r="P25" s="33">
        <v>6</v>
      </c>
      <c r="Q25" s="33">
        <v>15</v>
      </c>
      <c r="R25" s="33">
        <v>2</v>
      </c>
      <c r="S25" s="35">
        <f t="shared" ref="S25:S30" si="20">SUM(O25:R25)</f>
        <v>23</v>
      </c>
      <c r="T25" s="36">
        <f t="shared" ref="T25:T30" si="21">(O25+P25)*100/S25</f>
        <v>26.086956521739129</v>
      </c>
      <c r="U25" s="32">
        <v>0</v>
      </c>
      <c r="V25" s="33">
        <v>6</v>
      </c>
      <c r="W25" s="33">
        <v>14</v>
      </c>
      <c r="X25" s="33">
        <v>4</v>
      </c>
      <c r="Y25" s="35">
        <f t="shared" ref="Y25:Y30" si="22">SUM(U25:X25)</f>
        <v>24</v>
      </c>
      <c r="Z25" s="36">
        <f t="shared" ref="Z25:Z30" si="23">(U25+V25)*100/Y25</f>
        <v>25</v>
      </c>
      <c r="AA25" s="32">
        <v>0</v>
      </c>
      <c r="AB25" s="33">
        <v>0</v>
      </c>
      <c r="AC25" s="33">
        <v>12</v>
      </c>
      <c r="AD25" s="33">
        <v>5</v>
      </c>
      <c r="AE25" s="35">
        <f t="shared" ref="AE25:AE30" si="24">SUM(AA25:AD25)</f>
        <v>17</v>
      </c>
      <c r="AF25" s="50">
        <f t="shared" ref="AF25:AF27" si="25">(AA25+AB25)*100/AE25</f>
        <v>0</v>
      </c>
      <c r="AG25" s="32">
        <f>C25+I25+O25+U25+AA25</f>
        <v>8</v>
      </c>
      <c r="AH25" s="33">
        <f>D25+J25+P25+V25+AB25</f>
        <v>24</v>
      </c>
      <c r="AI25" s="33">
        <f>E25+K25+Q25+W25+AC25</f>
        <v>60</v>
      </c>
      <c r="AJ25" s="33">
        <f>F25+L25+R25+X25+AD25</f>
        <v>19</v>
      </c>
      <c r="AK25" s="35">
        <f>SUM(AG25:AJ25)</f>
        <v>111</v>
      </c>
      <c r="AL25" s="36">
        <f t="shared" ref="AL25:AL29" si="26">(AG25+AH25)*100/AK25</f>
        <v>28.828828828828829</v>
      </c>
    </row>
    <row r="26" spans="2:38" ht="16.2" thickBot="1" x14ac:dyDescent="0.35">
      <c r="B26" s="48" t="s">
        <v>14</v>
      </c>
      <c r="C26" s="32">
        <v>8</v>
      </c>
      <c r="D26" s="33">
        <v>13</v>
      </c>
      <c r="E26" s="33">
        <v>3</v>
      </c>
      <c r="F26" s="34">
        <v>2</v>
      </c>
      <c r="G26" s="35">
        <f t="shared" si="17"/>
        <v>26</v>
      </c>
      <c r="H26" s="36">
        <f t="shared" si="18"/>
        <v>80.769230769230774</v>
      </c>
      <c r="I26" s="32">
        <v>2</v>
      </c>
      <c r="J26" s="33">
        <v>10</v>
      </c>
      <c r="K26" s="33">
        <v>2</v>
      </c>
      <c r="L26" s="33">
        <v>8</v>
      </c>
      <c r="M26" s="35">
        <f t="shared" ref="M26:M30" si="27">SUM(I26:L26)</f>
        <v>22</v>
      </c>
      <c r="N26" s="36">
        <f t="shared" si="19"/>
        <v>54.545454545454547</v>
      </c>
      <c r="O26" s="32">
        <v>5</v>
      </c>
      <c r="P26" s="33">
        <v>5</v>
      </c>
      <c r="Q26" s="33">
        <v>7</v>
      </c>
      <c r="R26" s="33">
        <v>5</v>
      </c>
      <c r="S26" s="35">
        <f t="shared" si="20"/>
        <v>22</v>
      </c>
      <c r="T26" s="36">
        <f t="shared" si="21"/>
        <v>45.454545454545453</v>
      </c>
      <c r="U26" s="32">
        <v>11</v>
      </c>
      <c r="V26" s="33">
        <v>8</v>
      </c>
      <c r="W26" s="33">
        <v>1</v>
      </c>
      <c r="X26" s="33">
        <v>1</v>
      </c>
      <c r="Y26" s="35">
        <f t="shared" si="22"/>
        <v>21</v>
      </c>
      <c r="Z26" s="36">
        <f t="shared" si="23"/>
        <v>90.476190476190482</v>
      </c>
      <c r="AA26" s="32">
        <v>1</v>
      </c>
      <c r="AB26" s="33">
        <v>10</v>
      </c>
      <c r="AC26" s="33">
        <v>2</v>
      </c>
      <c r="AD26" s="33">
        <v>4</v>
      </c>
      <c r="AE26" s="35">
        <f t="shared" si="24"/>
        <v>17</v>
      </c>
      <c r="AF26" s="36">
        <f t="shared" si="25"/>
        <v>64.705882352941174</v>
      </c>
      <c r="AG26" s="32">
        <f>C26+I26+O26+U26+AA26</f>
        <v>27</v>
      </c>
      <c r="AH26" s="33">
        <f t="shared" ref="AH26:AH29" si="28">D26+J26+P26+V26+AB26</f>
        <v>46</v>
      </c>
      <c r="AI26" s="33">
        <f t="shared" ref="AI26:AI29" si="29">E26+K26+Q26+W26+AC26</f>
        <v>15</v>
      </c>
      <c r="AJ26" s="33">
        <f t="shared" ref="AJ26:AJ29" si="30">F26+L26+R26+X26+AD26</f>
        <v>20</v>
      </c>
      <c r="AK26" s="35">
        <f t="shared" ref="AK26:AK29" si="31">SUM(AG26:AJ26)</f>
        <v>108</v>
      </c>
      <c r="AL26" s="36">
        <f t="shared" si="26"/>
        <v>67.592592592592595</v>
      </c>
    </row>
    <row r="27" spans="2:38" ht="16.2" thickBot="1" x14ac:dyDescent="0.35">
      <c r="B27" s="51" t="s">
        <v>15</v>
      </c>
      <c r="C27" s="41">
        <v>9</v>
      </c>
      <c r="D27" s="42">
        <v>8</v>
      </c>
      <c r="E27" s="42">
        <v>3</v>
      </c>
      <c r="F27" s="43">
        <v>2</v>
      </c>
      <c r="G27" s="35">
        <f t="shared" si="17"/>
        <v>22</v>
      </c>
      <c r="H27" s="36">
        <f t="shared" si="18"/>
        <v>77.272727272727266</v>
      </c>
      <c r="I27" s="41">
        <v>6</v>
      </c>
      <c r="J27" s="42">
        <v>7</v>
      </c>
      <c r="K27" s="42">
        <v>7</v>
      </c>
      <c r="L27" s="42">
        <v>3</v>
      </c>
      <c r="M27" s="35">
        <f t="shared" si="27"/>
        <v>23</v>
      </c>
      <c r="N27" s="36">
        <f t="shared" si="19"/>
        <v>56.521739130434781</v>
      </c>
      <c r="O27" s="41">
        <v>0</v>
      </c>
      <c r="P27" s="42">
        <v>8</v>
      </c>
      <c r="Q27" s="42">
        <v>11</v>
      </c>
      <c r="R27" s="42">
        <v>2</v>
      </c>
      <c r="S27" s="35">
        <f t="shared" si="20"/>
        <v>21</v>
      </c>
      <c r="T27" s="36">
        <f t="shared" si="21"/>
        <v>38.095238095238095</v>
      </c>
      <c r="U27" s="41">
        <v>0</v>
      </c>
      <c r="V27" s="42">
        <v>9</v>
      </c>
      <c r="W27" s="42">
        <v>11</v>
      </c>
      <c r="X27" s="42">
        <v>1</v>
      </c>
      <c r="Y27" s="35">
        <f t="shared" si="22"/>
        <v>21</v>
      </c>
      <c r="Z27" s="36">
        <f t="shared" si="23"/>
        <v>42.857142857142854</v>
      </c>
      <c r="AA27" s="41">
        <v>0</v>
      </c>
      <c r="AB27" s="42">
        <v>3</v>
      </c>
      <c r="AC27" s="42">
        <v>11</v>
      </c>
      <c r="AD27" s="42">
        <v>2</v>
      </c>
      <c r="AE27" s="35">
        <f t="shared" si="24"/>
        <v>16</v>
      </c>
      <c r="AF27" s="36">
        <f t="shared" si="25"/>
        <v>18.75</v>
      </c>
      <c r="AG27" s="32">
        <f t="shared" ref="AG27:AG29" si="32">C27+I27+O27+U27+AA27</f>
        <v>15</v>
      </c>
      <c r="AH27" s="33">
        <f t="shared" si="28"/>
        <v>35</v>
      </c>
      <c r="AI27" s="33">
        <f t="shared" si="29"/>
        <v>43</v>
      </c>
      <c r="AJ27" s="33">
        <f t="shared" si="30"/>
        <v>10</v>
      </c>
      <c r="AK27" s="35">
        <f t="shared" si="31"/>
        <v>103</v>
      </c>
      <c r="AL27" s="36">
        <f t="shared" si="26"/>
        <v>48.543689320388353</v>
      </c>
    </row>
    <row r="28" spans="2:38" ht="16.2" thickBot="1" x14ac:dyDescent="0.35">
      <c r="B28" s="48" t="s">
        <v>16</v>
      </c>
      <c r="C28" s="32">
        <v>7</v>
      </c>
      <c r="D28" s="33">
        <v>14</v>
      </c>
      <c r="E28" s="33">
        <v>4</v>
      </c>
      <c r="F28" s="34">
        <v>1</v>
      </c>
      <c r="G28" s="35">
        <f t="shared" si="17"/>
        <v>26</v>
      </c>
      <c r="H28" s="36">
        <f t="shared" si="18"/>
        <v>80.769230769230774</v>
      </c>
      <c r="I28" s="32">
        <v>4</v>
      </c>
      <c r="J28" s="33">
        <v>6</v>
      </c>
      <c r="K28" s="33">
        <v>11</v>
      </c>
      <c r="L28" s="33">
        <v>2</v>
      </c>
      <c r="M28" s="35">
        <f t="shared" si="27"/>
        <v>23</v>
      </c>
      <c r="N28" s="36">
        <f t="shared" si="19"/>
        <v>43.478260869565219</v>
      </c>
      <c r="O28" s="32"/>
      <c r="P28" s="33">
        <v>2</v>
      </c>
      <c r="Q28" s="33">
        <v>16</v>
      </c>
      <c r="R28" s="33">
        <v>3</v>
      </c>
      <c r="S28" s="35">
        <f t="shared" si="20"/>
        <v>21</v>
      </c>
      <c r="T28" s="36">
        <f t="shared" si="21"/>
        <v>9.5238095238095237</v>
      </c>
      <c r="U28" s="32">
        <v>4</v>
      </c>
      <c r="V28" s="33">
        <v>13</v>
      </c>
      <c r="W28" s="33">
        <v>3</v>
      </c>
      <c r="X28" s="33"/>
      <c r="Y28" s="35">
        <f t="shared" si="22"/>
        <v>20</v>
      </c>
      <c r="Z28" s="36">
        <f t="shared" si="23"/>
        <v>85</v>
      </c>
      <c r="AA28" s="32">
        <v>0</v>
      </c>
      <c r="AB28" s="33">
        <v>11</v>
      </c>
      <c r="AC28" s="33">
        <v>5</v>
      </c>
      <c r="AD28" s="33">
        <v>2</v>
      </c>
      <c r="AE28" s="35">
        <f t="shared" si="24"/>
        <v>18</v>
      </c>
      <c r="AF28" s="50">
        <v>55</v>
      </c>
      <c r="AG28" s="32">
        <f t="shared" si="32"/>
        <v>15</v>
      </c>
      <c r="AH28" s="33">
        <f t="shared" si="28"/>
        <v>46</v>
      </c>
      <c r="AI28" s="33">
        <f t="shared" si="29"/>
        <v>39</v>
      </c>
      <c r="AJ28" s="33">
        <f t="shared" si="30"/>
        <v>8</v>
      </c>
      <c r="AK28" s="35">
        <f t="shared" si="31"/>
        <v>108</v>
      </c>
      <c r="AL28" s="36">
        <f t="shared" si="26"/>
        <v>56.481481481481481</v>
      </c>
    </row>
    <row r="29" spans="2:38" ht="16.2" thickBot="1" x14ac:dyDescent="0.35">
      <c r="B29" s="52" t="s">
        <v>17</v>
      </c>
      <c r="C29" s="44">
        <v>1</v>
      </c>
      <c r="D29" s="45">
        <v>17</v>
      </c>
      <c r="E29" s="45">
        <v>8</v>
      </c>
      <c r="F29" s="46">
        <v>0</v>
      </c>
      <c r="G29" s="35">
        <f t="shared" si="17"/>
        <v>26</v>
      </c>
      <c r="H29" s="36">
        <f t="shared" si="18"/>
        <v>69.230769230769226</v>
      </c>
      <c r="I29" s="44">
        <v>3</v>
      </c>
      <c r="J29" s="45">
        <v>9</v>
      </c>
      <c r="K29" s="45">
        <v>11</v>
      </c>
      <c r="L29" s="45">
        <v>1</v>
      </c>
      <c r="M29" s="35">
        <f t="shared" si="27"/>
        <v>24</v>
      </c>
      <c r="N29" s="36">
        <f t="shared" si="19"/>
        <v>50</v>
      </c>
      <c r="O29" s="44">
        <v>0</v>
      </c>
      <c r="P29" s="45">
        <v>3</v>
      </c>
      <c r="Q29" s="45">
        <v>16</v>
      </c>
      <c r="R29" s="45">
        <v>4</v>
      </c>
      <c r="S29" s="35">
        <f t="shared" si="20"/>
        <v>23</v>
      </c>
      <c r="T29" s="36">
        <f t="shared" si="21"/>
        <v>13.043478260869565</v>
      </c>
      <c r="U29" s="44">
        <v>1</v>
      </c>
      <c r="V29" s="45">
        <v>7</v>
      </c>
      <c r="W29" s="45">
        <v>13</v>
      </c>
      <c r="X29" s="45">
        <v>1</v>
      </c>
      <c r="Y29" s="35">
        <f t="shared" si="22"/>
        <v>22</v>
      </c>
      <c r="Z29" s="36">
        <f t="shared" si="23"/>
        <v>36.363636363636367</v>
      </c>
      <c r="AA29" s="44">
        <v>0</v>
      </c>
      <c r="AB29" s="45">
        <v>1</v>
      </c>
      <c r="AC29" s="45">
        <v>10</v>
      </c>
      <c r="AD29" s="45">
        <v>4</v>
      </c>
      <c r="AE29" s="35">
        <f t="shared" si="24"/>
        <v>15</v>
      </c>
      <c r="AF29" s="36">
        <f t="shared" ref="AF29:AF30" si="33">(AA29+AB29)*100/AE29</f>
        <v>6.666666666666667</v>
      </c>
      <c r="AG29" s="32">
        <f t="shared" si="32"/>
        <v>5</v>
      </c>
      <c r="AH29" s="33">
        <f t="shared" si="28"/>
        <v>37</v>
      </c>
      <c r="AI29" s="33">
        <f t="shared" si="29"/>
        <v>58</v>
      </c>
      <c r="AJ29" s="33">
        <f t="shared" si="30"/>
        <v>10</v>
      </c>
      <c r="AK29" s="35">
        <f t="shared" si="31"/>
        <v>110</v>
      </c>
      <c r="AL29" s="36">
        <f t="shared" si="26"/>
        <v>38.18181818181818</v>
      </c>
    </row>
    <row r="30" spans="2:38" ht="16.2" thickBot="1" x14ac:dyDescent="0.35">
      <c r="B30" s="52" t="s">
        <v>23</v>
      </c>
      <c r="C30" s="44">
        <v>1</v>
      </c>
      <c r="D30" s="45">
        <v>15</v>
      </c>
      <c r="E30" s="45">
        <v>6</v>
      </c>
      <c r="F30" s="46">
        <v>1</v>
      </c>
      <c r="G30" s="35">
        <f t="shared" si="17"/>
        <v>23</v>
      </c>
      <c r="H30" s="36">
        <f t="shared" si="18"/>
        <v>69.565217391304344</v>
      </c>
      <c r="I30" s="44">
        <v>0</v>
      </c>
      <c r="J30" s="45">
        <v>13</v>
      </c>
      <c r="K30" s="45">
        <v>9</v>
      </c>
      <c r="L30" s="45">
        <v>0</v>
      </c>
      <c r="M30" s="35">
        <f t="shared" si="27"/>
        <v>22</v>
      </c>
      <c r="N30" s="36">
        <f t="shared" si="19"/>
        <v>59.090909090909093</v>
      </c>
      <c r="O30" s="44">
        <v>0</v>
      </c>
      <c r="P30" s="45">
        <v>5</v>
      </c>
      <c r="Q30" s="45">
        <v>13</v>
      </c>
      <c r="R30" s="45">
        <v>5</v>
      </c>
      <c r="S30" s="35">
        <f t="shared" si="20"/>
        <v>23</v>
      </c>
      <c r="T30" s="36">
        <f t="shared" si="21"/>
        <v>21.739130434782609</v>
      </c>
      <c r="U30" s="44">
        <v>5</v>
      </c>
      <c r="V30" s="45">
        <v>11</v>
      </c>
      <c r="W30" s="45">
        <v>6</v>
      </c>
      <c r="X30" s="45">
        <v>0</v>
      </c>
      <c r="Y30" s="35">
        <f t="shared" si="22"/>
        <v>22</v>
      </c>
      <c r="Z30" s="36">
        <f t="shared" si="23"/>
        <v>72.727272727272734</v>
      </c>
      <c r="AA30" s="44">
        <v>0</v>
      </c>
      <c r="AB30" s="45">
        <v>2</v>
      </c>
      <c r="AC30" s="45">
        <v>8</v>
      </c>
      <c r="AD30" s="45">
        <v>4</v>
      </c>
      <c r="AE30" s="35">
        <f t="shared" si="24"/>
        <v>14</v>
      </c>
      <c r="AF30" s="36">
        <f t="shared" si="33"/>
        <v>14.285714285714286</v>
      </c>
      <c r="AG30" s="32">
        <f t="shared" ref="AG30" si="34">C30+I30+O30+U30+AA30</f>
        <v>6</v>
      </c>
      <c r="AH30" s="33">
        <f t="shared" ref="AH30" si="35">D30+J30+P30+V30+AB30</f>
        <v>46</v>
      </c>
      <c r="AI30" s="33">
        <f t="shared" ref="AI30" si="36">E30+K30+Q30+W30+AC30</f>
        <v>42</v>
      </c>
      <c r="AJ30" s="33">
        <f t="shared" ref="AJ30" si="37">F30+L30+R30+X30+AD30</f>
        <v>10</v>
      </c>
      <c r="AK30" s="35">
        <f t="shared" ref="AK30" si="38">SUM(AG30:AJ30)</f>
        <v>104</v>
      </c>
      <c r="AL30" s="36">
        <f t="shared" ref="AL30" si="39">(AG30+AH30)*100/AK30</f>
        <v>50</v>
      </c>
    </row>
    <row r="31" spans="2:38" ht="16.8" x14ac:dyDescent="0.3">
      <c r="B31" s="13"/>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row>
    <row r="32" spans="2:38" ht="13.2" x14ac:dyDescent="0.25">
      <c r="B32" s="10"/>
    </row>
    <row r="33" spans="2:2" ht="13.2" x14ac:dyDescent="0.25">
      <c r="B33" s="10"/>
    </row>
    <row r="34" spans="2:2" ht="13.2" x14ac:dyDescent="0.25">
      <c r="B34" s="10"/>
    </row>
    <row r="35" spans="2:2" ht="13.2" x14ac:dyDescent="0.25">
      <c r="B35" s="10"/>
    </row>
    <row r="36" spans="2:2" ht="13.2" x14ac:dyDescent="0.25">
      <c r="B36" s="10"/>
    </row>
    <row r="37" spans="2:2" ht="13.2" x14ac:dyDescent="0.25">
      <c r="B37" s="10"/>
    </row>
    <row r="38" spans="2:2" ht="13.2" x14ac:dyDescent="0.25">
      <c r="B38" s="10"/>
    </row>
    <row r="39" spans="2:2" ht="13.2" x14ac:dyDescent="0.25">
      <c r="B39" s="10"/>
    </row>
    <row r="40" spans="2:2" ht="13.2" x14ac:dyDescent="0.25">
      <c r="B40" s="10"/>
    </row>
    <row r="41" spans="2:2" ht="13.2" x14ac:dyDescent="0.25">
      <c r="B41" s="10"/>
    </row>
    <row r="42" spans="2:2" ht="13.2" x14ac:dyDescent="0.25">
      <c r="B42" s="10"/>
    </row>
    <row r="43" spans="2:2" ht="13.2" x14ac:dyDescent="0.25">
      <c r="B43" s="10"/>
    </row>
    <row r="44" spans="2:2" ht="13.2" x14ac:dyDescent="0.25">
      <c r="B44" s="10"/>
    </row>
    <row r="45" spans="2:2" ht="13.2" x14ac:dyDescent="0.25">
      <c r="B45" s="10"/>
    </row>
    <row r="46" spans="2:2" ht="13.2" x14ac:dyDescent="0.25">
      <c r="B46" s="10"/>
    </row>
    <row r="47" spans="2:2" ht="13.2" x14ac:dyDescent="0.25">
      <c r="B47" s="10"/>
    </row>
    <row r="48" spans="2:2" ht="13.2" x14ac:dyDescent="0.25">
      <c r="B48" s="10"/>
    </row>
    <row r="49" spans="2:2" ht="13.2" x14ac:dyDescent="0.25">
      <c r="B49" s="10"/>
    </row>
    <row r="50" spans="2:2" ht="13.2" x14ac:dyDescent="0.25">
      <c r="B50" s="10"/>
    </row>
    <row r="51" spans="2:2" ht="13.2" x14ac:dyDescent="0.25">
      <c r="B51" s="10"/>
    </row>
    <row r="52" spans="2:2" ht="13.2" x14ac:dyDescent="0.25">
      <c r="B52" s="10"/>
    </row>
    <row r="53" spans="2:2" ht="13.2" x14ac:dyDescent="0.25">
      <c r="B53" s="10"/>
    </row>
    <row r="54" spans="2:2" ht="13.2" x14ac:dyDescent="0.25">
      <c r="B54" s="10"/>
    </row>
    <row r="55" spans="2:2" ht="13.2" x14ac:dyDescent="0.25">
      <c r="B55" s="10"/>
    </row>
    <row r="56" spans="2:2" ht="13.2" x14ac:dyDescent="0.25">
      <c r="B56" s="10"/>
    </row>
    <row r="57" spans="2:2" ht="13.2" x14ac:dyDescent="0.25">
      <c r="B57" s="10"/>
    </row>
    <row r="58" spans="2:2" ht="13.2" x14ac:dyDescent="0.25">
      <c r="B58" s="10"/>
    </row>
    <row r="59" spans="2:2" ht="13.2" x14ac:dyDescent="0.25">
      <c r="B59" s="10"/>
    </row>
    <row r="60" spans="2:2" ht="13.2" x14ac:dyDescent="0.25">
      <c r="B60" s="10"/>
    </row>
    <row r="61" spans="2:2" ht="13.2" x14ac:dyDescent="0.25">
      <c r="B61" s="10"/>
    </row>
    <row r="62" spans="2:2" ht="13.2" x14ac:dyDescent="0.25">
      <c r="B62" s="10"/>
    </row>
    <row r="63" spans="2:2" ht="13.2" x14ac:dyDescent="0.25">
      <c r="B63" s="10"/>
    </row>
    <row r="64" spans="2:2" ht="13.2" x14ac:dyDescent="0.25">
      <c r="B64" s="10"/>
    </row>
    <row r="65" spans="2:2" ht="13.2" x14ac:dyDescent="0.25">
      <c r="B65" s="10"/>
    </row>
    <row r="66" spans="2:2" ht="13.2" x14ac:dyDescent="0.25">
      <c r="B66" s="10"/>
    </row>
    <row r="67" spans="2:2" ht="13.2" x14ac:dyDescent="0.25">
      <c r="B67" s="10"/>
    </row>
    <row r="68" spans="2:2" ht="13.2" x14ac:dyDescent="0.25">
      <c r="B68" s="10"/>
    </row>
    <row r="69" spans="2:2" ht="13.2" x14ac:dyDescent="0.25">
      <c r="B69" s="10"/>
    </row>
    <row r="70" spans="2:2" ht="13.2" x14ac:dyDescent="0.25">
      <c r="B70" s="10"/>
    </row>
    <row r="71" spans="2:2" ht="13.2" x14ac:dyDescent="0.25">
      <c r="B71" s="10"/>
    </row>
    <row r="72" spans="2:2" ht="13.2" x14ac:dyDescent="0.25">
      <c r="B72" s="10"/>
    </row>
    <row r="73" spans="2:2" ht="13.2" x14ac:dyDescent="0.25">
      <c r="B73" s="10"/>
    </row>
    <row r="74" spans="2:2" ht="13.2" x14ac:dyDescent="0.25">
      <c r="B74" s="10"/>
    </row>
    <row r="75" spans="2:2" ht="13.2" x14ac:dyDescent="0.25">
      <c r="B75" s="10"/>
    </row>
    <row r="76" spans="2:2" ht="13.2" x14ac:dyDescent="0.25">
      <c r="B76" s="10"/>
    </row>
    <row r="77" spans="2:2" ht="13.2" x14ac:dyDescent="0.25">
      <c r="B77" s="10"/>
    </row>
    <row r="78" spans="2:2" ht="13.2" x14ac:dyDescent="0.25">
      <c r="B78" s="10"/>
    </row>
    <row r="79" spans="2:2" ht="13.2" x14ac:dyDescent="0.25">
      <c r="B79" s="10"/>
    </row>
    <row r="80" spans="2:2" ht="13.2" x14ac:dyDescent="0.25">
      <c r="B80" s="10"/>
    </row>
    <row r="81" spans="2:2" ht="13.2" x14ac:dyDescent="0.25">
      <c r="B81" s="10"/>
    </row>
    <row r="82" spans="2:2" ht="13.2" x14ac:dyDescent="0.25">
      <c r="B82" s="10"/>
    </row>
    <row r="83" spans="2:2" ht="13.2" x14ac:dyDescent="0.25">
      <c r="B83" s="10"/>
    </row>
    <row r="84" spans="2:2" ht="13.2" x14ac:dyDescent="0.25">
      <c r="B84" s="10"/>
    </row>
    <row r="85" spans="2:2" ht="13.2" x14ac:dyDescent="0.25">
      <c r="B85" s="10"/>
    </row>
    <row r="86" spans="2:2" ht="13.2" x14ac:dyDescent="0.25">
      <c r="B86" s="10"/>
    </row>
    <row r="87" spans="2:2" ht="13.2" x14ac:dyDescent="0.25">
      <c r="B87" s="10"/>
    </row>
    <row r="88" spans="2:2" ht="13.2" x14ac:dyDescent="0.25">
      <c r="B88" s="10"/>
    </row>
    <row r="89" spans="2:2" ht="13.2" x14ac:dyDescent="0.25">
      <c r="B89" s="10"/>
    </row>
    <row r="90" spans="2:2" ht="13.2" x14ac:dyDescent="0.25">
      <c r="B90" s="10"/>
    </row>
    <row r="91" spans="2:2" ht="13.2" x14ac:dyDescent="0.25">
      <c r="B91" s="10"/>
    </row>
    <row r="92" spans="2:2" ht="13.2" x14ac:dyDescent="0.25">
      <c r="B92" s="10"/>
    </row>
    <row r="93" spans="2:2" ht="13.2" x14ac:dyDescent="0.25">
      <c r="B93" s="10"/>
    </row>
    <row r="94" spans="2:2" ht="13.2" x14ac:dyDescent="0.25">
      <c r="B94" s="10"/>
    </row>
    <row r="95" spans="2:2" ht="13.2" x14ac:dyDescent="0.25">
      <c r="B95" s="10"/>
    </row>
    <row r="96" spans="2:2" ht="13.2" x14ac:dyDescent="0.25">
      <c r="B96" s="10"/>
    </row>
    <row r="97" spans="2:2" ht="13.2" x14ac:dyDescent="0.25">
      <c r="B97" s="10"/>
    </row>
    <row r="98" spans="2:2" ht="13.2" x14ac:dyDescent="0.25">
      <c r="B98" s="10"/>
    </row>
    <row r="99" spans="2:2" ht="13.2" x14ac:dyDescent="0.25">
      <c r="B99" s="10"/>
    </row>
    <row r="100" spans="2:2" ht="13.2" x14ac:dyDescent="0.25">
      <c r="B100" s="10"/>
    </row>
    <row r="101" spans="2:2" ht="13.2" x14ac:dyDescent="0.25">
      <c r="B101" s="10"/>
    </row>
    <row r="102" spans="2:2" ht="13.2" x14ac:dyDescent="0.25">
      <c r="B102" s="10"/>
    </row>
    <row r="103" spans="2:2" ht="13.2" x14ac:dyDescent="0.25">
      <c r="B103" s="10"/>
    </row>
    <row r="104" spans="2:2" ht="13.2" x14ac:dyDescent="0.25">
      <c r="B104" s="10"/>
    </row>
    <row r="105" spans="2:2" ht="13.2" x14ac:dyDescent="0.25">
      <c r="B105" s="10"/>
    </row>
    <row r="106" spans="2:2" ht="13.2" x14ac:dyDescent="0.25">
      <c r="B106" s="10"/>
    </row>
    <row r="107" spans="2:2" ht="13.2" x14ac:dyDescent="0.25">
      <c r="B107" s="10"/>
    </row>
    <row r="108" spans="2:2" ht="13.2" x14ac:dyDescent="0.25">
      <c r="B108" s="10"/>
    </row>
    <row r="109" spans="2:2" ht="13.2" x14ac:dyDescent="0.25">
      <c r="B109" s="10"/>
    </row>
    <row r="110" spans="2:2" ht="13.2" x14ac:dyDescent="0.25">
      <c r="B110" s="10"/>
    </row>
    <row r="111" spans="2:2" ht="13.2" x14ac:dyDescent="0.25">
      <c r="B111" s="10"/>
    </row>
    <row r="112" spans="2:2" ht="13.2" x14ac:dyDescent="0.25">
      <c r="B112" s="10"/>
    </row>
    <row r="113" spans="2:2" ht="13.2" x14ac:dyDescent="0.25">
      <c r="B113" s="10"/>
    </row>
    <row r="114" spans="2:2" ht="13.2" x14ac:dyDescent="0.25">
      <c r="B114" s="10"/>
    </row>
    <row r="115" spans="2:2" ht="13.2" x14ac:dyDescent="0.25">
      <c r="B115" s="10"/>
    </row>
    <row r="116" spans="2:2" ht="13.2" x14ac:dyDescent="0.25">
      <c r="B116" s="10"/>
    </row>
    <row r="117" spans="2:2" ht="13.2" x14ac:dyDescent="0.25">
      <c r="B117" s="10"/>
    </row>
    <row r="118" spans="2:2" ht="13.2" x14ac:dyDescent="0.25">
      <c r="B118" s="10"/>
    </row>
    <row r="119" spans="2:2" ht="13.2" x14ac:dyDescent="0.25">
      <c r="B119" s="10"/>
    </row>
    <row r="120" spans="2:2" ht="13.2" x14ac:dyDescent="0.25">
      <c r="B120" s="10"/>
    </row>
    <row r="121" spans="2:2" ht="13.2" x14ac:dyDescent="0.25">
      <c r="B121" s="10"/>
    </row>
    <row r="122" spans="2:2" ht="13.2" x14ac:dyDescent="0.25">
      <c r="B122" s="10"/>
    </row>
    <row r="123" spans="2:2" ht="13.2" x14ac:dyDescent="0.25">
      <c r="B123" s="10"/>
    </row>
    <row r="124" spans="2:2" ht="13.2" x14ac:dyDescent="0.25">
      <c r="B124" s="10"/>
    </row>
    <row r="125" spans="2:2" ht="13.2" x14ac:dyDescent="0.25">
      <c r="B125" s="10"/>
    </row>
    <row r="126" spans="2:2" ht="13.2" x14ac:dyDescent="0.25">
      <c r="B126" s="10"/>
    </row>
    <row r="127" spans="2:2" ht="13.2" x14ac:dyDescent="0.25">
      <c r="B127" s="10"/>
    </row>
    <row r="128" spans="2:2" ht="13.2" x14ac:dyDescent="0.25">
      <c r="B128" s="10"/>
    </row>
    <row r="129" spans="2:2" ht="13.2" x14ac:dyDescent="0.25">
      <c r="B129" s="10"/>
    </row>
    <row r="130" spans="2:2" ht="13.2" x14ac:dyDescent="0.25">
      <c r="B130" s="10"/>
    </row>
    <row r="131" spans="2:2" ht="13.2" x14ac:dyDescent="0.25">
      <c r="B131" s="10"/>
    </row>
    <row r="132" spans="2:2" ht="13.2" x14ac:dyDescent="0.25">
      <c r="B132" s="10"/>
    </row>
    <row r="133" spans="2:2" ht="13.2" x14ac:dyDescent="0.25">
      <c r="B133" s="10"/>
    </row>
    <row r="134" spans="2:2" ht="13.2" x14ac:dyDescent="0.25">
      <c r="B134" s="10"/>
    </row>
    <row r="135" spans="2:2" ht="13.2" x14ac:dyDescent="0.25">
      <c r="B135" s="10"/>
    </row>
    <row r="136" spans="2:2" ht="13.2" x14ac:dyDescent="0.25">
      <c r="B136" s="10"/>
    </row>
    <row r="137" spans="2:2" ht="13.2" x14ac:dyDescent="0.25">
      <c r="B137" s="10"/>
    </row>
    <row r="138" spans="2:2" ht="13.2" x14ac:dyDescent="0.25">
      <c r="B138" s="10"/>
    </row>
    <row r="139" spans="2:2" ht="13.2" x14ac:dyDescent="0.25">
      <c r="B139" s="10"/>
    </row>
    <row r="140" spans="2:2" ht="13.2" x14ac:dyDescent="0.25">
      <c r="B140" s="10"/>
    </row>
    <row r="141" spans="2:2" ht="13.2" x14ac:dyDescent="0.25">
      <c r="B141" s="10"/>
    </row>
    <row r="142" spans="2:2" ht="13.2" x14ac:dyDescent="0.25">
      <c r="B142" s="10"/>
    </row>
    <row r="143" spans="2:2" ht="13.2" x14ac:dyDescent="0.25">
      <c r="B143" s="10"/>
    </row>
    <row r="144" spans="2:2" ht="13.2" x14ac:dyDescent="0.25">
      <c r="B144" s="10"/>
    </row>
    <row r="145" spans="2:2" ht="13.2" x14ac:dyDescent="0.25">
      <c r="B145" s="10"/>
    </row>
    <row r="146" spans="2:2" ht="13.2" x14ac:dyDescent="0.25">
      <c r="B146" s="10"/>
    </row>
    <row r="147" spans="2:2" ht="13.2" x14ac:dyDescent="0.25">
      <c r="B147" s="10"/>
    </row>
    <row r="148" spans="2:2" ht="13.2" x14ac:dyDescent="0.25">
      <c r="B148" s="10"/>
    </row>
    <row r="149" spans="2:2" ht="13.2" x14ac:dyDescent="0.25">
      <c r="B149" s="10"/>
    </row>
    <row r="150" spans="2:2" ht="13.2" x14ac:dyDescent="0.25">
      <c r="B150" s="10"/>
    </row>
    <row r="151" spans="2:2" ht="13.2" x14ac:dyDescent="0.25">
      <c r="B151" s="10"/>
    </row>
    <row r="152" spans="2:2" ht="13.2" x14ac:dyDescent="0.25">
      <c r="B152" s="10"/>
    </row>
    <row r="153" spans="2:2" ht="13.2" x14ac:dyDescent="0.25">
      <c r="B153" s="10"/>
    </row>
    <row r="154" spans="2:2" ht="13.2" x14ac:dyDescent="0.25">
      <c r="B154" s="10"/>
    </row>
    <row r="155" spans="2:2" ht="13.2" x14ac:dyDescent="0.25">
      <c r="B155" s="10"/>
    </row>
    <row r="156" spans="2:2" ht="13.2" x14ac:dyDescent="0.25">
      <c r="B156" s="10"/>
    </row>
    <row r="157" spans="2:2" ht="13.2" x14ac:dyDescent="0.25">
      <c r="B157" s="10"/>
    </row>
    <row r="158" spans="2:2" ht="13.2" x14ac:dyDescent="0.25">
      <c r="B158" s="10"/>
    </row>
    <row r="159" spans="2:2" ht="13.2" x14ac:dyDescent="0.25">
      <c r="B159" s="10"/>
    </row>
    <row r="160" spans="2:2" ht="13.2" x14ac:dyDescent="0.25">
      <c r="B160" s="10"/>
    </row>
    <row r="161" spans="2:2" ht="13.2" x14ac:dyDescent="0.25">
      <c r="B161" s="10"/>
    </row>
    <row r="162" spans="2:2" ht="13.2" x14ac:dyDescent="0.25">
      <c r="B162" s="10"/>
    </row>
    <row r="163" spans="2:2" ht="13.2" x14ac:dyDescent="0.25">
      <c r="B163" s="10"/>
    </row>
    <row r="164" spans="2:2" ht="13.2" x14ac:dyDescent="0.25">
      <c r="B164" s="10"/>
    </row>
    <row r="165" spans="2:2" ht="13.2" x14ac:dyDescent="0.25">
      <c r="B165" s="10"/>
    </row>
    <row r="166" spans="2:2" ht="13.2" x14ac:dyDescent="0.25">
      <c r="B166" s="10"/>
    </row>
    <row r="167" spans="2:2" ht="13.2" x14ac:dyDescent="0.25">
      <c r="B167" s="10"/>
    </row>
    <row r="168" spans="2:2" ht="13.2" x14ac:dyDescent="0.25">
      <c r="B168" s="10"/>
    </row>
    <row r="169" spans="2:2" ht="13.2" x14ac:dyDescent="0.25">
      <c r="B169" s="10"/>
    </row>
    <row r="170" spans="2:2" ht="13.2" x14ac:dyDescent="0.25">
      <c r="B170" s="10"/>
    </row>
    <row r="171" spans="2:2" ht="13.2" x14ac:dyDescent="0.25">
      <c r="B171" s="10"/>
    </row>
    <row r="172" spans="2:2" ht="13.2" x14ac:dyDescent="0.25">
      <c r="B172" s="10"/>
    </row>
    <row r="173" spans="2:2" ht="13.2" x14ac:dyDescent="0.25">
      <c r="B173" s="10"/>
    </row>
    <row r="174" spans="2:2" ht="13.2" x14ac:dyDescent="0.25">
      <c r="B174" s="10"/>
    </row>
    <row r="175" spans="2:2" ht="13.2" x14ac:dyDescent="0.25">
      <c r="B175" s="10"/>
    </row>
    <row r="176" spans="2:2" ht="13.2" x14ac:dyDescent="0.25">
      <c r="B176" s="10"/>
    </row>
    <row r="177" spans="2:2" ht="13.2" x14ac:dyDescent="0.25">
      <c r="B177" s="10"/>
    </row>
    <row r="178" spans="2:2" ht="13.2" x14ac:dyDescent="0.25">
      <c r="B178" s="10"/>
    </row>
    <row r="179" spans="2:2" ht="13.2" x14ac:dyDescent="0.25">
      <c r="B179" s="10"/>
    </row>
    <row r="180" spans="2:2" ht="13.2" x14ac:dyDescent="0.25">
      <c r="B180" s="10"/>
    </row>
    <row r="181" spans="2:2" ht="13.2" x14ac:dyDescent="0.25">
      <c r="B181" s="10"/>
    </row>
    <row r="182" spans="2:2" ht="13.2" x14ac:dyDescent="0.25">
      <c r="B182" s="10"/>
    </row>
    <row r="183" spans="2:2" ht="13.2" x14ac:dyDescent="0.25">
      <c r="B183" s="10"/>
    </row>
    <row r="184" spans="2:2" ht="13.2" x14ac:dyDescent="0.25">
      <c r="B184" s="10"/>
    </row>
    <row r="185" spans="2:2" ht="13.2" x14ac:dyDescent="0.25">
      <c r="B185" s="10"/>
    </row>
    <row r="186" spans="2:2" ht="13.2" x14ac:dyDescent="0.25">
      <c r="B186" s="10"/>
    </row>
    <row r="187" spans="2:2" ht="13.2" x14ac:dyDescent="0.25">
      <c r="B187" s="10"/>
    </row>
    <row r="188" spans="2:2" ht="13.2" x14ac:dyDescent="0.25">
      <c r="B188" s="10"/>
    </row>
    <row r="189" spans="2:2" ht="13.2" x14ac:dyDescent="0.25">
      <c r="B189" s="10"/>
    </row>
    <row r="190" spans="2:2" ht="13.2" x14ac:dyDescent="0.25">
      <c r="B190" s="10"/>
    </row>
    <row r="191" spans="2:2" ht="13.2" x14ac:dyDescent="0.25">
      <c r="B191" s="10"/>
    </row>
    <row r="192" spans="2:2" ht="13.2" x14ac:dyDescent="0.25">
      <c r="B192" s="10"/>
    </row>
    <row r="193" spans="2:2" ht="13.2" x14ac:dyDescent="0.25">
      <c r="B193" s="10"/>
    </row>
    <row r="194" spans="2:2" ht="13.2" x14ac:dyDescent="0.25">
      <c r="B194" s="10"/>
    </row>
    <row r="195" spans="2:2" ht="13.2" x14ac:dyDescent="0.25">
      <c r="B195" s="10"/>
    </row>
    <row r="196" spans="2:2" ht="13.2" x14ac:dyDescent="0.25">
      <c r="B196" s="10"/>
    </row>
    <row r="197" spans="2:2" ht="13.2" x14ac:dyDescent="0.25">
      <c r="B197" s="10"/>
    </row>
    <row r="198" spans="2:2" ht="13.2" x14ac:dyDescent="0.25">
      <c r="B198" s="10"/>
    </row>
    <row r="199" spans="2:2" ht="13.2" x14ac:dyDescent="0.25">
      <c r="B199" s="10"/>
    </row>
    <row r="200" spans="2:2" ht="13.2" x14ac:dyDescent="0.25">
      <c r="B200" s="10"/>
    </row>
    <row r="201" spans="2:2" ht="13.2" x14ac:dyDescent="0.25">
      <c r="B201" s="10"/>
    </row>
    <row r="202" spans="2:2" ht="13.2" x14ac:dyDescent="0.25">
      <c r="B202" s="10"/>
    </row>
    <row r="203" spans="2:2" ht="13.2" x14ac:dyDescent="0.25">
      <c r="B203" s="10"/>
    </row>
    <row r="204" spans="2:2" ht="13.2" x14ac:dyDescent="0.25">
      <c r="B204" s="10"/>
    </row>
    <row r="205" spans="2:2" ht="13.2" x14ac:dyDescent="0.25">
      <c r="B205" s="10"/>
    </row>
    <row r="206" spans="2:2" ht="13.2" x14ac:dyDescent="0.25">
      <c r="B206" s="10"/>
    </row>
    <row r="207" spans="2:2" ht="13.2" x14ac:dyDescent="0.25">
      <c r="B207" s="10"/>
    </row>
    <row r="208" spans="2:2" ht="13.2" x14ac:dyDescent="0.25">
      <c r="B208" s="10"/>
    </row>
    <row r="209" spans="2:2" ht="13.2" x14ac:dyDescent="0.25">
      <c r="B209" s="10"/>
    </row>
    <row r="210" spans="2:2" ht="13.2" x14ac:dyDescent="0.25">
      <c r="B210" s="10"/>
    </row>
    <row r="211" spans="2:2" ht="13.2" x14ac:dyDescent="0.25">
      <c r="B211" s="10"/>
    </row>
    <row r="212" spans="2:2" ht="13.2" x14ac:dyDescent="0.25">
      <c r="B212" s="10"/>
    </row>
    <row r="213" spans="2:2" ht="13.2" x14ac:dyDescent="0.25">
      <c r="B213" s="10"/>
    </row>
    <row r="214" spans="2:2" ht="13.2" x14ac:dyDescent="0.25">
      <c r="B214" s="10"/>
    </row>
    <row r="215" spans="2:2" ht="13.2" x14ac:dyDescent="0.25">
      <c r="B215" s="10"/>
    </row>
    <row r="216" spans="2:2" ht="13.2" x14ac:dyDescent="0.25">
      <c r="B216" s="10"/>
    </row>
    <row r="217" spans="2:2" ht="13.2" x14ac:dyDescent="0.25">
      <c r="B217" s="10"/>
    </row>
    <row r="218" spans="2:2" ht="13.2" x14ac:dyDescent="0.25">
      <c r="B218" s="10"/>
    </row>
    <row r="219" spans="2:2" ht="13.2" x14ac:dyDescent="0.25">
      <c r="B219" s="10"/>
    </row>
    <row r="220" spans="2:2" ht="13.2" x14ac:dyDescent="0.25">
      <c r="B220" s="10"/>
    </row>
    <row r="221" spans="2:2" ht="13.2" x14ac:dyDescent="0.25">
      <c r="B221" s="10"/>
    </row>
    <row r="222" spans="2:2" ht="13.2" x14ac:dyDescent="0.25">
      <c r="B222" s="10"/>
    </row>
    <row r="223" spans="2:2" ht="13.2" x14ac:dyDescent="0.25">
      <c r="B223" s="10"/>
    </row>
    <row r="224" spans="2:2" ht="13.2" x14ac:dyDescent="0.25">
      <c r="B224" s="10"/>
    </row>
    <row r="225" spans="2:2" ht="13.2" x14ac:dyDescent="0.25">
      <c r="B225" s="10"/>
    </row>
    <row r="226" spans="2:2" ht="13.2" x14ac:dyDescent="0.25">
      <c r="B226" s="10"/>
    </row>
    <row r="227" spans="2:2" ht="13.2" x14ac:dyDescent="0.25">
      <c r="B227" s="10"/>
    </row>
    <row r="228" spans="2:2" ht="13.2" x14ac:dyDescent="0.25">
      <c r="B228" s="10"/>
    </row>
    <row r="229" spans="2:2" ht="13.2" x14ac:dyDescent="0.25">
      <c r="B229" s="10"/>
    </row>
    <row r="230" spans="2:2" ht="13.2" x14ac:dyDescent="0.25">
      <c r="B230" s="10"/>
    </row>
    <row r="231" spans="2:2" ht="13.2" x14ac:dyDescent="0.25">
      <c r="B231" s="10"/>
    </row>
    <row r="232" spans="2:2" ht="13.2" x14ac:dyDescent="0.25">
      <c r="B232" s="10"/>
    </row>
    <row r="233" spans="2:2" ht="13.2" x14ac:dyDescent="0.25">
      <c r="B233" s="10"/>
    </row>
    <row r="234" spans="2:2" ht="13.2" x14ac:dyDescent="0.25">
      <c r="B234" s="10"/>
    </row>
    <row r="235" spans="2:2" ht="13.2" x14ac:dyDescent="0.25">
      <c r="B235" s="10"/>
    </row>
    <row r="236" spans="2:2" ht="13.2" x14ac:dyDescent="0.25">
      <c r="B236" s="10"/>
    </row>
    <row r="237" spans="2:2" ht="13.2" x14ac:dyDescent="0.25">
      <c r="B237" s="10"/>
    </row>
    <row r="238" spans="2:2" ht="13.2" x14ac:dyDescent="0.25">
      <c r="B238" s="10"/>
    </row>
    <row r="239" spans="2:2" ht="13.2" x14ac:dyDescent="0.25">
      <c r="B239" s="10"/>
    </row>
    <row r="240" spans="2:2" ht="13.2" x14ac:dyDescent="0.25">
      <c r="B240" s="10"/>
    </row>
    <row r="241" spans="2:2" ht="13.2" x14ac:dyDescent="0.25">
      <c r="B241" s="10"/>
    </row>
    <row r="242" spans="2:2" ht="13.2" x14ac:dyDescent="0.25">
      <c r="B242" s="10"/>
    </row>
    <row r="243" spans="2:2" ht="13.2" x14ac:dyDescent="0.25">
      <c r="B243" s="10"/>
    </row>
    <row r="244" spans="2:2" ht="13.2" x14ac:dyDescent="0.25">
      <c r="B244" s="10"/>
    </row>
    <row r="245" spans="2:2" ht="13.2" x14ac:dyDescent="0.25">
      <c r="B245" s="10"/>
    </row>
    <row r="246" spans="2:2" ht="13.2" x14ac:dyDescent="0.25">
      <c r="B246" s="10"/>
    </row>
    <row r="247" spans="2:2" ht="13.2" x14ac:dyDescent="0.25">
      <c r="B247" s="10"/>
    </row>
    <row r="248" spans="2:2" ht="13.2" x14ac:dyDescent="0.25">
      <c r="B248" s="10"/>
    </row>
    <row r="249" spans="2:2" ht="13.2" x14ac:dyDescent="0.25">
      <c r="B249" s="10"/>
    </row>
    <row r="250" spans="2:2" ht="13.2" x14ac:dyDescent="0.25">
      <c r="B250" s="10"/>
    </row>
    <row r="251" spans="2:2" ht="13.2" x14ac:dyDescent="0.25">
      <c r="B251" s="10"/>
    </row>
    <row r="252" spans="2:2" ht="13.2" x14ac:dyDescent="0.25">
      <c r="B252" s="10"/>
    </row>
    <row r="253" spans="2:2" ht="13.2" x14ac:dyDescent="0.25">
      <c r="B253" s="10"/>
    </row>
    <row r="254" spans="2:2" ht="13.2" x14ac:dyDescent="0.25">
      <c r="B254" s="10"/>
    </row>
    <row r="255" spans="2:2" ht="13.2" x14ac:dyDescent="0.25">
      <c r="B255" s="10"/>
    </row>
    <row r="256" spans="2:2" ht="13.2" x14ac:dyDescent="0.25">
      <c r="B256" s="10"/>
    </row>
    <row r="257" spans="2:2" ht="13.2" x14ac:dyDescent="0.25">
      <c r="B257" s="10"/>
    </row>
    <row r="258" spans="2:2" ht="13.2" x14ac:dyDescent="0.25">
      <c r="B258" s="10"/>
    </row>
    <row r="259" spans="2:2" ht="13.2" x14ac:dyDescent="0.25">
      <c r="B259" s="10"/>
    </row>
    <row r="260" spans="2:2" ht="13.2" x14ac:dyDescent="0.25">
      <c r="B260" s="10"/>
    </row>
    <row r="261" spans="2:2" ht="13.2" x14ac:dyDescent="0.25">
      <c r="B261" s="10"/>
    </row>
    <row r="262" spans="2:2" ht="13.2" x14ac:dyDescent="0.25">
      <c r="B262" s="10"/>
    </row>
    <row r="263" spans="2:2" ht="13.2" x14ac:dyDescent="0.25">
      <c r="B263" s="10"/>
    </row>
    <row r="264" spans="2:2" ht="13.2" x14ac:dyDescent="0.25">
      <c r="B264" s="10"/>
    </row>
    <row r="265" spans="2:2" ht="13.2" x14ac:dyDescent="0.25">
      <c r="B265" s="10"/>
    </row>
    <row r="266" spans="2:2" ht="13.2" x14ac:dyDescent="0.25">
      <c r="B266" s="10"/>
    </row>
    <row r="267" spans="2:2" ht="13.2" x14ac:dyDescent="0.25">
      <c r="B267" s="10"/>
    </row>
    <row r="268" spans="2:2" ht="13.2" x14ac:dyDescent="0.25">
      <c r="B268" s="10"/>
    </row>
    <row r="269" spans="2:2" ht="13.2" x14ac:dyDescent="0.25">
      <c r="B269" s="10"/>
    </row>
    <row r="270" spans="2:2" ht="13.2" x14ac:dyDescent="0.25">
      <c r="B270" s="10"/>
    </row>
    <row r="271" spans="2:2" ht="13.2" x14ac:dyDescent="0.25">
      <c r="B271" s="10"/>
    </row>
    <row r="272" spans="2:2" ht="13.2" x14ac:dyDescent="0.25">
      <c r="B272" s="10"/>
    </row>
    <row r="273" spans="2:2" ht="13.2" x14ac:dyDescent="0.25">
      <c r="B273" s="10"/>
    </row>
    <row r="274" spans="2:2" ht="13.2" x14ac:dyDescent="0.25">
      <c r="B274" s="10"/>
    </row>
    <row r="275" spans="2:2" ht="13.2" x14ac:dyDescent="0.25">
      <c r="B275" s="10"/>
    </row>
    <row r="276" spans="2:2" ht="13.2" x14ac:dyDescent="0.25">
      <c r="B276" s="10"/>
    </row>
    <row r="277" spans="2:2" ht="13.2" x14ac:dyDescent="0.25">
      <c r="B277" s="10"/>
    </row>
    <row r="278" spans="2:2" ht="13.2" x14ac:dyDescent="0.25">
      <c r="B278" s="10"/>
    </row>
    <row r="279" spans="2:2" ht="13.2" x14ac:dyDescent="0.25">
      <c r="B279" s="10"/>
    </row>
    <row r="280" spans="2:2" ht="13.2" x14ac:dyDescent="0.25">
      <c r="B280" s="10"/>
    </row>
    <row r="281" spans="2:2" ht="13.2" x14ac:dyDescent="0.25">
      <c r="B281" s="10"/>
    </row>
    <row r="282" spans="2:2" ht="13.2" x14ac:dyDescent="0.25">
      <c r="B282" s="10"/>
    </row>
    <row r="283" spans="2:2" ht="13.2" x14ac:dyDescent="0.25">
      <c r="B283" s="10"/>
    </row>
    <row r="284" spans="2:2" ht="13.2" x14ac:dyDescent="0.25">
      <c r="B284" s="10"/>
    </row>
    <row r="285" spans="2:2" ht="13.2" x14ac:dyDescent="0.25">
      <c r="B285" s="10"/>
    </row>
    <row r="286" spans="2:2" ht="13.2" x14ac:dyDescent="0.25">
      <c r="B286" s="10"/>
    </row>
    <row r="287" spans="2:2" ht="13.2" x14ac:dyDescent="0.25">
      <c r="B287" s="10"/>
    </row>
    <row r="288" spans="2:2" ht="13.2" x14ac:dyDescent="0.25">
      <c r="B288" s="10"/>
    </row>
    <row r="289" spans="2:2" ht="13.2" x14ac:dyDescent="0.25">
      <c r="B289" s="10"/>
    </row>
    <row r="290" spans="2:2" ht="13.2" x14ac:dyDescent="0.25">
      <c r="B290" s="10"/>
    </row>
    <row r="291" spans="2:2" ht="13.2" x14ac:dyDescent="0.25">
      <c r="B291" s="10"/>
    </row>
    <row r="292" spans="2:2" ht="13.2" x14ac:dyDescent="0.25">
      <c r="B292" s="10"/>
    </row>
    <row r="293" spans="2:2" ht="13.2" x14ac:dyDescent="0.25">
      <c r="B293" s="10"/>
    </row>
    <row r="294" spans="2:2" ht="13.2" x14ac:dyDescent="0.25">
      <c r="B294" s="10"/>
    </row>
    <row r="295" spans="2:2" ht="13.2" x14ac:dyDescent="0.25">
      <c r="B295" s="10"/>
    </row>
    <row r="296" spans="2:2" ht="13.2" x14ac:dyDescent="0.25">
      <c r="B296" s="10"/>
    </row>
    <row r="297" spans="2:2" ht="13.2" x14ac:dyDescent="0.25">
      <c r="B297" s="10"/>
    </row>
    <row r="298" spans="2:2" ht="13.2" x14ac:dyDescent="0.25">
      <c r="B298" s="10"/>
    </row>
    <row r="299" spans="2:2" ht="13.2" x14ac:dyDescent="0.25">
      <c r="B299" s="10"/>
    </row>
    <row r="300" spans="2:2" ht="13.2" x14ac:dyDescent="0.25">
      <c r="B300" s="10"/>
    </row>
    <row r="301" spans="2:2" ht="13.2" x14ac:dyDescent="0.25">
      <c r="B301" s="10"/>
    </row>
    <row r="302" spans="2:2" ht="13.2" x14ac:dyDescent="0.25">
      <c r="B302" s="10"/>
    </row>
    <row r="303" spans="2:2" ht="13.2" x14ac:dyDescent="0.25">
      <c r="B303" s="10"/>
    </row>
    <row r="304" spans="2:2" ht="13.2" x14ac:dyDescent="0.25">
      <c r="B304" s="10"/>
    </row>
    <row r="305" spans="2:2" ht="13.2" x14ac:dyDescent="0.25">
      <c r="B305" s="10"/>
    </row>
    <row r="306" spans="2:2" ht="13.2" x14ac:dyDescent="0.25">
      <c r="B306" s="10"/>
    </row>
    <row r="307" spans="2:2" ht="13.2" x14ac:dyDescent="0.25">
      <c r="B307" s="10"/>
    </row>
    <row r="308" spans="2:2" ht="13.2" x14ac:dyDescent="0.25">
      <c r="B308" s="10"/>
    </row>
    <row r="309" spans="2:2" ht="13.2" x14ac:dyDescent="0.25">
      <c r="B309" s="10"/>
    </row>
    <row r="310" spans="2:2" ht="13.2" x14ac:dyDescent="0.25">
      <c r="B310" s="10"/>
    </row>
    <row r="311" spans="2:2" ht="13.2" x14ac:dyDescent="0.25">
      <c r="B311" s="10"/>
    </row>
    <row r="312" spans="2:2" ht="13.2" x14ac:dyDescent="0.25">
      <c r="B312" s="10"/>
    </row>
    <row r="313" spans="2:2" ht="13.2" x14ac:dyDescent="0.25">
      <c r="B313" s="10"/>
    </row>
    <row r="314" spans="2:2" ht="13.2" x14ac:dyDescent="0.25">
      <c r="B314" s="10"/>
    </row>
    <row r="315" spans="2:2" ht="13.2" x14ac:dyDescent="0.25">
      <c r="B315" s="10"/>
    </row>
    <row r="316" spans="2:2" ht="13.2" x14ac:dyDescent="0.25">
      <c r="B316" s="10"/>
    </row>
    <row r="317" spans="2:2" ht="13.2" x14ac:dyDescent="0.25">
      <c r="B317" s="10"/>
    </row>
    <row r="318" spans="2:2" ht="13.2" x14ac:dyDescent="0.25">
      <c r="B318" s="10"/>
    </row>
    <row r="319" spans="2:2" ht="13.2" x14ac:dyDescent="0.25">
      <c r="B319" s="10"/>
    </row>
    <row r="320" spans="2:2" ht="13.2" x14ac:dyDescent="0.25">
      <c r="B320" s="10"/>
    </row>
    <row r="321" spans="2:2" ht="13.2" x14ac:dyDescent="0.25">
      <c r="B321" s="10"/>
    </row>
    <row r="322" spans="2:2" ht="13.2" x14ac:dyDescent="0.25">
      <c r="B322" s="10"/>
    </row>
    <row r="323" spans="2:2" ht="13.2" x14ac:dyDescent="0.25">
      <c r="B323" s="10"/>
    </row>
    <row r="324" spans="2:2" ht="13.2" x14ac:dyDescent="0.25">
      <c r="B324" s="10"/>
    </row>
    <row r="325" spans="2:2" ht="13.2" x14ac:dyDescent="0.25">
      <c r="B325" s="10"/>
    </row>
    <row r="326" spans="2:2" ht="13.2" x14ac:dyDescent="0.25">
      <c r="B326" s="10"/>
    </row>
    <row r="327" spans="2:2" ht="13.2" x14ac:dyDescent="0.25">
      <c r="B327" s="10"/>
    </row>
    <row r="328" spans="2:2" ht="13.2" x14ac:dyDescent="0.25">
      <c r="B328" s="10"/>
    </row>
    <row r="329" spans="2:2" ht="13.2" x14ac:dyDescent="0.25">
      <c r="B329" s="10"/>
    </row>
    <row r="330" spans="2:2" ht="13.2" x14ac:dyDescent="0.25">
      <c r="B330" s="10"/>
    </row>
    <row r="331" spans="2:2" ht="13.2" x14ac:dyDescent="0.25">
      <c r="B331" s="10"/>
    </row>
    <row r="332" spans="2:2" ht="13.2" x14ac:dyDescent="0.25">
      <c r="B332" s="10"/>
    </row>
    <row r="333" spans="2:2" ht="13.2" x14ac:dyDescent="0.25">
      <c r="B333" s="10"/>
    </row>
    <row r="334" spans="2:2" ht="13.2" x14ac:dyDescent="0.25">
      <c r="B334" s="10"/>
    </row>
    <row r="335" spans="2:2" ht="13.2" x14ac:dyDescent="0.25">
      <c r="B335" s="10"/>
    </row>
    <row r="336" spans="2:2" ht="13.2" x14ac:dyDescent="0.25">
      <c r="B336" s="10"/>
    </row>
    <row r="337" spans="2:2" ht="13.2" x14ac:dyDescent="0.25">
      <c r="B337" s="10"/>
    </row>
    <row r="338" spans="2:2" ht="13.2" x14ac:dyDescent="0.25">
      <c r="B338" s="10"/>
    </row>
    <row r="339" spans="2:2" ht="13.2" x14ac:dyDescent="0.25">
      <c r="B339" s="10"/>
    </row>
    <row r="340" spans="2:2" ht="13.2" x14ac:dyDescent="0.25">
      <c r="B340" s="10"/>
    </row>
    <row r="341" spans="2:2" ht="13.2" x14ac:dyDescent="0.25">
      <c r="B341" s="10"/>
    </row>
    <row r="342" spans="2:2" ht="13.2" x14ac:dyDescent="0.25">
      <c r="B342" s="10"/>
    </row>
    <row r="343" spans="2:2" ht="13.2" x14ac:dyDescent="0.25">
      <c r="B343" s="10"/>
    </row>
    <row r="344" spans="2:2" ht="13.2" x14ac:dyDescent="0.25">
      <c r="B344" s="10"/>
    </row>
    <row r="345" spans="2:2" ht="13.2" x14ac:dyDescent="0.25">
      <c r="B345" s="10"/>
    </row>
    <row r="346" spans="2:2" ht="13.2" x14ac:dyDescent="0.25">
      <c r="B346" s="10"/>
    </row>
    <row r="347" spans="2:2" ht="13.2" x14ac:dyDescent="0.25">
      <c r="B347" s="10"/>
    </row>
    <row r="348" spans="2:2" ht="13.2" x14ac:dyDescent="0.25">
      <c r="B348" s="10"/>
    </row>
    <row r="349" spans="2:2" ht="13.2" x14ac:dyDescent="0.25">
      <c r="B349" s="10"/>
    </row>
    <row r="350" spans="2:2" ht="13.2" x14ac:dyDescent="0.25">
      <c r="B350" s="10"/>
    </row>
    <row r="351" spans="2:2" ht="13.2" x14ac:dyDescent="0.25">
      <c r="B351" s="10"/>
    </row>
    <row r="352" spans="2:2" ht="13.2" x14ac:dyDescent="0.25">
      <c r="B352" s="10"/>
    </row>
    <row r="353" spans="2:2" ht="13.2" x14ac:dyDescent="0.25">
      <c r="B353" s="10"/>
    </row>
    <row r="354" spans="2:2" ht="13.2" x14ac:dyDescent="0.25">
      <c r="B354" s="10"/>
    </row>
    <row r="355" spans="2:2" ht="13.2" x14ac:dyDescent="0.25">
      <c r="B355" s="10"/>
    </row>
    <row r="356" spans="2:2" ht="13.2" x14ac:dyDescent="0.25">
      <c r="B356" s="10"/>
    </row>
    <row r="357" spans="2:2" ht="13.2" x14ac:dyDescent="0.25">
      <c r="B357" s="10"/>
    </row>
    <row r="358" spans="2:2" ht="13.2" x14ac:dyDescent="0.25">
      <c r="B358" s="10"/>
    </row>
    <row r="359" spans="2:2" ht="13.2" x14ac:dyDescent="0.25">
      <c r="B359" s="10"/>
    </row>
    <row r="360" spans="2:2" ht="13.2" x14ac:dyDescent="0.25">
      <c r="B360" s="10"/>
    </row>
    <row r="361" spans="2:2" ht="13.2" x14ac:dyDescent="0.25">
      <c r="B361" s="10"/>
    </row>
    <row r="362" spans="2:2" ht="13.2" x14ac:dyDescent="0.25">
      <c r="B362" s="10"/>
    </row>
    <row r="363" spans="2:2" ht="13.2" x14ac:dyDescent="0.25">
      <c r="B363" s="10"/>
    </row>
    <row r="364" spans="2:2" ht="13.2" x14ac:dyDescent="0.25">
      <c r="B364" s="10"/>
    </row>
    <row r="365" spans="2:2" ht="13.2" x14ac:dyDescent="0.25">
      <c r="B365" s="10"/>
    </row>
    <row r="366" spans="2:2" ht="13.2" x14ac:dyDescent="0.25">
      <c r="B366" s="10"/>
    </row>
    <row r="367" spans="2:2" ht="13.2" x14ac:dyDescent="0.25">
      <c r="B367" s="10"/>
    </row>
    <row r="368" spans="2:2" ht="13.2" x14ac:dyDescent="0.25">
      <c r="B368" s="10"/>
    </row>
    <row r="369" spans="2:2" ht="13.2" x14ac:dyDescent="0.25">
      <c r="B369" s="10"/>
    </row>
    <row r="370" spans="2:2" ht="13.2" x14ac:dyDescent="0.25">
      <c r="B370" s="10"/>
    </row>
    <row r="371" spans="2:2" ht="13.2" x14ac:dyDescent="0.25">
      <c r="B371" s="10"/>
    </row>
    <row r="372" spans="2:2" ht="13.2" x14ac:dyDescent="0.25">
      <c r="B372" s="10"/>
    </row>
    <row r="373" spans="2:2" ht="13.2" x14ac:dyDescent="0.25">
      <c r="B373" s="10"/>
    </row>
    <row r="374" spans="2:2" ht="13.2" x14ac:dyDescent="0.25">
      <c r="B374" s="10"/>
    </row>
    <row r="375" spans="2:2" ht="13.2" x14ac:dyDescent="0.25">
      <c r="B375" s="10"/>
    </row>
    <row r="376" spans="2:2" ht="13.2" x14ac:dyDescent="0.25">
      <c r="B376" s="10"/>
    </row>
    <row r="377" spans="2:2" ht="13.2" x14ac:dyDescent="0.25">
      <c r="B377" s="10"/>
    </row>
    <row r="378" spans="2:2" ht="13.2" x14ac:dyDescent="0.25">
      <c r="B378" s="10"/>
    </row>
    <row r="379" spans="2:2" ht="13.2" x14ac:dyDescent="0.25">
      <c r="B379" s="10"/>
    </row>
    <row r="380" spans="2:2" ht="13.2" x14ac:dyDescent="0.25">
      <c r="B380" s="10"/>
    </row>
    <row r="381" spans="2:2" ht="13.2" x14ac:dyDescent="0.25">
      <c r="B381" s="10"/>
    </row>
    <row r="382" spans="2:2" ht="13.2" x14ac:dyDescent="0.25">
      <c r="B382" s="10"/>
    </row>
    <row r="383" spans="2:2" ht="13.2" x14ac:dyDescent="0.25">
      <c r="B383" s="10"/>
    </row>
    <row r="384" spans="2:2" ht="13.2" x14ac:dyDescent="0.25">
      <c r="B384" s="10"/>
    </row>
    <row r="385" spans="2:2" ht="13.2" x14ac:dyDescent="0.25">
      <c r="B385" s="10"/>
    </row>
    <row r="386" spans="2:2" ht="13.2" x14ac:dyDescent="0.25">
      <c r="B386" s="10"/>
    </row>
    <row r="387" spans="2:2" ht="13.2" x14ac:dyDescent="0.25">
      <c r="B387" s="10"/>
    </row>
    <row r="388" spans="2:2" ht="13.2" x14ac:dyDescent="0.25">
      <c r="B388" s="10"/>
    </row>
    <row r="389" spans="2:2" ht="13.2" x14ac:dyDescent="0.25">
      <c r="B389" s="10"/>
    </row>
    <row r="390" spans="2:2" ht="13.2" x14ac:dyDescent="0.25">
      <c r="B390" s="10"/>
    </row>
    <row r="391" spans="2:2" ht="13.2" x14ac:dyDescent="0.25">
      <c r="B391" s="10"/>
    </row>
    <row r="392" spans="2:2" ht="13.2" x14ac:dyDescent="0.25">
      <c r="B392" s="10"/>
    </row>
    <row r="393" spans="2:2" ht="13.2" x14ac:dyDescent="0.25">
      <c r="B393" s="10"/>
    </row>
    <row r="394" spans="2:2" ht="13.2" x14ac:dyDescent="0.25">
      <c r="B394" s="10"/>
    </row>
    <row r="395" spans="2:2" ht="13.2" x14ac:dyDescent="0.25">
      <c r="B395" s="10"/>
    </row>
    <row r="396" spans="2:2" ht="13.2" x14ac:dyDescent="0.25">
      <c r="B396" s="10"/>
    </row>
    <row r="397" spans="2:2" ht="13.2" x14ac:dyDescent="0.25">
      <c r="B397" s="10"/>
    </row>
    <row r="398" spans="2:2" ht="13.2" x14ac:dyDescent="0.25">
      <c r="B398" s="10"/>
    </row>
    <row r="399" spans="2:2" ht="13.2" x14ac:dyDescent="0.25">
      <c r="B399" s="10"/>
    </row>
    <row r="400" spans="2:2" ht="13.2" x14ac:dyDescent="0.25">
      <c r="B400" s="10"/>
    </row>
    <row r="401" spans="2:2" ht="13.2" x14ac:dyDescent="0.25">
      <c r="B401" s="10"/>
    </row>
    <row r="402" spans="2:2" ht="13.2" x14ac:dyDescent="0.25">
      <c r="B402" s="10"/>
    </row>
    <row r="403" spans="2:2" ht="13.2" x14ac:dyDescent="0.25">
      <c r="B403" s="10"/>
    </row>
    <row r="404" spans="2:2" ht="13.2" x14ac:dyDescent="0.25">
      <c r="B404" s="10"/>
    </row>
    <row r="405" spans="2:2" ht="13.2" x14ac:dyDescent="0.25">
      <c r="B405" s="10"/>
    </row>
    <row r="406" spans="2:2" ht="13.2" x14ac:dyDescent="0.25">
      <c r="B406" s="10"/>
    </row>
    <row r="407" spans="2:2" ht="13.2" x14ac:dyDescent="0.25">
      <c r="B407" s="10"/>
    </row>
    <row r="408" spans="2:2" ht="13.2" x14ac:dyDescent="0.25">
      <c r="B408" s="10"/>
    </row>
    <row r="409" spans="2:2" ht="13.2" x14ac:dyDescent="0.25">
      <c r="B409" s="10"/>
    </row>
    <row r="410" spans="2:2" ht="13.2" x14ac:dyDescent="0.25">
      <c r="B410" s="10"/>
    </row>
    <row r="411" spans="2:2" ht="13.2" x14ac:dyDescent="0.25">
      <c r="B411" s="10"/>
    </row>
    <row r="412" spans="2:2" ht="13.2" x14ac:dyDescent="0.25">
      <c r="B412" s="10"/>
    </row>
    <row r="413" spans="2:2" ht="13.2" x14ac:dyDescent="0.25">
      <c r="B413" s="10"/>
    </row>
    <row r="414" spans="2:2" ht="13.2" x14ac:dyDescent="0.25">
      <c r="B414" s="10"/>
    </row>
    <row r="415" spans="2:2" ht="13.2" x14ac:dyDescent="0.25">
      <c r="B415" s="10"/>
    </row>
    <row r="416" spans="2:2" ht="13.2" x14ac:dyDescent="0.25">
      <c r="B416" s="10"/>
    </row>
    <row r="417" spans="2:2" ht="13.2" x14ac:dyDescent="0.25">
      <c r="B417" s="10"/>
    </row>
    <row r="418" spans="2:2" ht="13.2" x14ac:dyDescent="0.25">
      <c r="B418" s="10"/>
    </row>
    <row r="419" spans="2:2" ht="13.2" x14ac:dyDescent="0.25">
      <c r="B419" s="10"/>
    </row>
    <row r="420" spans="2:2" ht="13.2" x14ac:dyDescent="0.25">
      <c r="B420" s="10"/>
    </row>
    <row r="421" spans="2:2" ht="13.2" x14ac:dyDescent="0.25">
      <c r="B421" s="10"/>
    </row>
    <row r="422" spans="2:2" ht="13.2" x14ac:dyDescent="0.25">
      <c r="B422" s="10"/>
    </row>
    <row r="423" spans="2:2" ht="13.2" x14ac:dyDescent="0.25">
      <c r="B423" s="10"/>
    </row>
    <row r="424" spans="2:2" ht="13.2" x14ac:dyDescent="0.25">
      <c r="B424" s="10"/>
    </row>
    <row r="425" spans="2:2" ht="13.2" x14ac:dyDescent="0.25">
      <c r="B425" s="10"/>
    </row>
    <row r="426" spans="2:2" ht="13.2" x14ac:dyDescent="0.25">
      <c r="B426" s="10"/>
    </row>
    <row r="427" spans="2:2" ht="13.2" x14ac:dyDescent="0.25">
      <c r="B427" s="10"/>
    </row>
    <row r="428" spans="2:2" ht="13.2" x14ac:dyDescent="0.25">
      <c r="B428" s="10"/>
    </row>
    <row r="429" spans="2:2" ht="13.2" x14ac:dyDescent="0.25">
      <c r="B429" s="10"/>
    </row>
    <row r="430" spans="2:2" ht="13.2" x14ac:dyDescent="0.25">
      <c r="B430" s="10"/>
    </row>
    <row r="431" spans="2:2" ht="13.2" x14ac:dyDescent="0.25">
      <c r="B431" s="10"/>
    </row>
    <row r="432" spans="2:2" ht="13.2" x14ac:dyDescent="0.25">
      <c r="B432" s="10"/>
    </row>
    <row r="433" spans="2:2" ht="13.2" x14ac:dyDescent="0.25">
      <c r="B433" s="10"/>
    </row>
    <row r="434" spans="2:2" ht="13.2" x14ac:dyDescent="0.25">
      <c r="B434" s="10"/>
    </row>
    <row r="435" spans="2:2" ht="13.2" x14ac:dyDescent="0.25">
      <c r="B435" s="10"/>
    </row>
    <row r="436" spans="2:2" ht="13.2" x14ac:dyDescent="0.25">
      <c r="B436" s="10"/>
    </row>
    <row r="437" spans="2:2" ht="13.2" x14ac:dyDescent="0.25">
      <c r="B437" s="10"/>
    </row>
    <row r="438" spans="2:2" ht="13.2" x14ac:dyDescent="0.25">
      <c r="B438" s="10"/>
    </row>
    <row r="439" spans="2:2" ht="13.2" x14ac:dyDescent="0.25">
      <c r="B439" s="10"/>
    </row>
    <row r="440" spans="2:2" ht="13.2" x14ac:dyDescent="0.25">
      <c r="B440" s="10"/>
    </row>
    <row r="441" spans="2:2" ht="13.2" x14ac:dyDescent="0.25">
      <c r="B441" s="10"/>
    </row>
    <row r="442" spans="2:2" ht="13.2" x14ac:dyDescent="0.25">
      <c r="B442" s="10"/>
    </row>
    <row r="443" spans="2:2" ht="13.2" x14ac:dyDescent="0.25">
      <c r="B443" s="10"/>
    </row>
    <row r="444" spans="2:2" ht="13.2" x14ac:dyDescent="0.25">
      <c r="B444" s="10"/>
    </row>
    <row r="445" spans="2:2" ht="13.2" x14ac:dyDescent="0.25">
      <c r="B445" s="10"/>
    </row>
    <row r="446" spans="2:2" ht="13.2" x14ac:dyDescent="0.25">
      <c r="B446" s="10"/>
    </row>
    <row r="447" spans="2:2" ht="13.2" x14ac:dyDescent="0.25">
      <c r="B447" s="10"/>
    </row>
    <row r="448" spans="2:2" ht="13.2" x14ac:dyDescent="0.25">
      <c r="B448" s="10"/>
    </row>
    <row r="449" spans="2:2" ht="13.2" x14ac:dyDescent="0.25">
      <c r="B449" s="10"/>
    </row>
    <row r="450" spans="2:2" ht="13.2" x14ac:dyDescent="0.25">
      <c r="B450" s="10"/>
    </row>
    <row r="451" spans="2:2" ht="13.2" x14ac:dyDescent="0.25">
      <c r="B451" s="10"/>
    </row>
    <row r="452" spans="2:2" ht="13.2" x14ac:dyDescent="0.25">
      <c r="B452" s="10"/>
    </row>
    <row r="453" spans="2:2" ht="13.2" x14ac:dyDescent="0.25">
      <c r="B453" s="10"/>
    </row>
    <row r="454" spans="2:2" ht="13.2" x14ac:dyDescent="0.25">
      <c r="B454" s="10"/>
    </row>
    <row r="455" spans="2:2" ht="13.2" x14ac:dyDescent="0.25">
      <c r="B455" s="10"/>
    </row>
    <row r="456" spans="2:2" ht="13.2" x14ac:dyDescent="0.25">
      <c r="B456" s="10"/>
    </row>
    <row r="457" spans="2:2" ht="13.2" x14ac:dyDescent="0.25">
      <c r="B457" s="10"/>
    </row>
    <row r="458" spans="2:2" ht="13.2" x14ac:dyDescent="0.25">
      <c r="B458" s="10"/>
    </row>
    <row r="459" spans="2:2" ht="13.2" x14ac:dyDescent="0.25">
      <c r="B459" s="10"/>
    </row>
    <row r="460" spans="2:2" ht="13.2" x14ac:dyDescent="0.25">
      <c r="B460" s="10"/>
    </row>
    <row r="461" spans="2:2" ht="13.2" x14ac:dyDescent="0.25">
      <c r="B461" s="10"/>
    </row>
    <row r="462" spans="2:2" ht="13.2" x14ac:dyDescent="0.25">
      <c r="B462" s="10"/>
    </row>
    <row r="463" spans="2:2" ht="13.2" x14ac:dyDescent="0.25">
      <c r="B463" s="10"/>
    </row>
    <row r="464" spans="2:2" ht="13.2" x14ac:dyDescent="0.25">
      <c r="B464" s="10"/>
    </row>
    <row r="465" spans="2:2" ht="13.2" x14ac:dyDescent="0.25">
      <c r="B465" s="10"/>
    </row>
    <row r="466" spans="2:2" ht="13.2" x14ac:dyDescent="0.25">
      <c r="B466" s="10"/>
    </row>
    <row r="467" spans="2:2" ht="13.2" x14ac:dyDescent="0.25">
      <c r="B467" s="10"/>
    </row>
    <row r="468" spans="2:2" ht="13.2" x14ac:dyDescent="0.25">
      <c r="B468" s="10"/>
    </row>
    <row r="469" spans="2:2" ht="13.2" x14ac:dyDescent="0.25">
      <c r="B469" s="10"/>
    </row>
    <row r="470" spans="2:2" ht="13.2" x14ac:dyDescent="0.25">
      <c r="B470" s="10"/>
    </row>
    <row r="471" spans="2:2" ht="13.2" x14ac:dyDescent="0.25">
      <c r="B471" s="10"/>
    </row>
    <row r="472" spans="2:2" ht="13.2" x14ac:dyDescent="0.25">
      <c r="B472" s="10"/>
    </row>
    <row r="473" spans="2:2" ht="13.2" x14ac:dyDescent="0.25">
      <c r="B473" s="10"/>
    </row>
    <row r="474" spans="2:2" ht="13.2" x14ac:dyDescent="0.25">
      <c r="B474" s="10"/>
    </row>
    <row r="475" spans="2:2" ht="13.2" x14ac:dyDescent="0.25">
      <c r="B475" s="10"/>
    </row>
    <row r="476" spans="2:2" ht="13.2" x14ac:dyDescent="0.25">
      <c r="B476" s="10"/>
    </row>
    <row r="477" spans="2:2" ht="13.2" x14ac:dyDescent="0.25">
      <c r="B477" s="10"/>
    </row>
    <row r="478" spans="2:2" ht="13.2" x14ac:dyDescent="0.25">
      <c r="B478" s="10"/>
    </row>
    <row r="479" spans="2:2" ht="13.2" x14ac:dyDescent="0.25">
      <c r="B479" s="10"/>
    </row>
    <row r="480" spans="2:2" ht="13.2" x14ac:dyDescent="0.25">
      <c r="B480" s="10"/>
    </row>
    <row r="481" spans="2:2" ht="13.2" x14ac:dyDescent="0.25">
      <c r="B481" s="10"/>
    </row>
    <row r="482" spans="2:2" ht="13.2" x14ac:dyDescent="0.25">
      <c r="B482" s="10"/>
    </row>
    <row r="483" spans="2:2" ht="13.2" x14ac:dyDescent="0.25">
      <c r="B483" s="10"/>
    </row>
    <row r="484" spans="2:2" ht="13.2" x14ac:dyDescent="0.25">
      <c r="B484" s="10"/>
    </row>
    <row r="485" spans="2:2" ht="13.2" x14ac:dyDescent="0.25">
      <c r="B485" s="10"/>
    </row>
    <row r="486" spans="2:2" ht="13.2" x14ac:dyDescent="0.25">
      <c r="B486" s="10"/>
    </row>
    <row r="487" spans="2:2" ht="13.2" x14ac:dyDescent="0.25">
      <c r="B487" s="10"/>
    </row>
    <row r="488" spans="2:2" ht="13.2" x14ac:dyDescent="0.25">
      <c r="B488" s="10"/>
    </row>
    <row r="489" spans="2:2" ht="13.2" x14ac:dyDescent="0.25">
      <c r="B489" s="10"/>
    </row>
    <row r="490" spans="2:2" ht="13.2" x14ac:dyDescent="0.25">
      <c r="B490" s="10"/>
    </row>
    <row r="491" spans="2:2" ht="13.2" x14ac:dyDescent="0.25">
      <c r="B491" s="10"/>
    </row>
    <row r="492" spans="2:2" ht="13.2" x14ac:dyDescent="0.25">
      <c r="B492" s="10"/>
    </row>
    <row r="493" spans="2:2" ht="13.2" x14ac:dyDescent="0.25">
      <c r="B493" s="10"/>
    </row>
    <row r="494" spans="2:2" ht="13.2" x14ac:dyDescent="0.25">
      <c r="B494" s="10"/>
    </row>
    <row r="495" spans="2:2" ht="13.2" x14ac:dyDescent="0.25">
      <c r="B495" s="10"/>
    </row>
    <row r="496" spans="2:2" ht="13.2" x14ac:dyDescent="0.25">
      <c r="B496" s="10"/>
    </row>
    <row r="497" spans="2:2" ht="13.2" x14ac:dyDescent="0.25">
      <c r="B497" s="10"/>
    </row>
    <row r="498" spans="2:2" ht="13.2" x14ac:dyDescent="0.25">
      <c r="B498" s="10"/>
    </row>
    <row r="499" spans="2:2" ht="13.2" x14ac:dyDescent="0.25">
      <c r="B499" s="10"/>
    </row>
    <row r="500" spans="2:2" ht="13.2" x14ac:dyDescent="0.25">
      <c r="B500" s="10"/>
    </row>
    <row r="501" spans="2:2" ht="13.2" x14ac:dyDescent="0.25">
      <c r="B501" s="10"/>
    </row>
    <row r="502" spans="2:2" ht="13.2" x14ac:dyDescent="0.25">
      <c r="B502" s="10"/>
    </row>
    <row r="503" spans="2:2" ht="13.2" x14ac:dyDescent="0.25">
      <c r="B503" s="10"/>
    </row>
    <row r="504" spans="2:2" ht="13.2" x14ac:dyDescent="0.25">
      <c r="B504" s="10"/>
    </row>
    <row r="505" spans="2:2" ht="13.2" x14ac:dyDescent="0.25">
      <c r="B505" s="10"/>
    </row>
    <row r="506" spans="2:2" ht="13.2" x14ac:dyDescent="0.25">
      <c r="B506" s="10"/>
    </row>
    <row r="507" spans="2:2" ht="13.2" x14ac:dyDescent="0.25">
      <c r="B507" s="10"/>
    </row>
    <row r="508" spans="2:2" ht="13.2" x14ac:dyDescent="0.25">
      <c r="B508" s="10"/>
    </row>
    <row r="509" spans="2:2" ht="13.2" x14ac:dyDescent="0.25">
      <c r="B509" s="10"/>
    </row>
    <row r="510" spans="2:2" ht="13.2" x14ac:dyDescent="0.25">
      <c r="B510" s="10"/>
    </row>
    <row r="511" spans="2:2" ht="13.2" x14ac:dyDescent="0.25">
      <c r="B511" s="10"/>
    </row>
    <row r="512" spans="2:2" ht="13.2" x14ac:dyDescent="0.25">
      <c r="B512" s="10"/>
    </row>
    <row r="513" spans="2:2" ht="13.2" x14ac:dyDescent="0.25">
      <c r="B513" s="10"/>
    </row>
    <row r="514" spans="2:2" ht="13.2" x14ac:dyDescent="0.25">
      <c r="B514" s="10"/>
    </row>
    <row r="515" spans="2:2" ht="13.2" x14ac:dyDescent="0.25">
      <c r="B515" s="10"/>
    </row>
    <row r="516" spans="2:2" ht="13.2" x14ac:dyDescent="0.25">
      <c r="B516" s="10"/>
    </row>
    <row r="517" spans="2:2" ht="13.2" x14ac:dyDescent="0.25">
      <c r="B517" s="10"/>
    </row>
    <row r="518" spans="2:2" ht="13.2" x14ac:dyDescent="0.25">
      <c r="B518" s="10"/>
    </row>
    <row r="519" spans="2:2" ht="13.2" x14ac:dyDescent="0.25">
      <c r="B519" s="10"/>
    </row>
    <row r="520" spans="2:2" ht="13.2" x14ac:dyDescent="0.25">
      <c r="B520" s="10"/>
    </row>
    <row r="521" spans="2:2" ht="13.2" x14ac:dyDescent="0.25">
      <c r="B521" s="10"/>
    </row>
    <row r="522" spans="2:2" ht="13.2" x14ac:dyDescent="0.25">
      <c r="B522" s="10"/>
    </row>
    <row r="523" spans="2:2" ht="13.2" x14ac:dyDescent="0.25">
      <c r="B523" s="10"/>
    </row>
    <row r="524" spans="2:2" ht="13.2" x14ac:dyDescent="0.25">
      <c r="B524" s="10"/>
    </row>
    <row r="525" spans="2:2" ht="13.2" x14ac:dyDescent="0.25">
      <c r="B525" s="10"/>
    </row>
    <row r="526" spans="2:2" ht="13.2" x14ac:dyDescent="0.25">
      <c r="B526" s="10"/>
    </row>
    <row r="527" spans="2:2" ht="13.2" x14ac:dyDescent="0.25">
      <c r="B527" s="10"/>
    </row>
    <row r="528" spans="2:2" ht="13.2" x14ac:dyDescent="0.25">
      <c r="B528" s="10"/>
    </row>
    <row r="529" spans="2:2" ht="13.2" x14ac:dyDescent="0.25">
      <c r="B529" s="10"/>
    </row>
    <row r="530" spans="2:2" ht="13.2" x14ac:dyDescent="0.25">
      <c r="B530" s="10"/>
    </row>
    <row r="531" spans="2:2" ht="13.2" x14ac:dyDescent="0.25">
      <c r="B531" s="10"/>
    </row>
    <row r="532" spans="2:2" ht="13.2" x14ac:dyDescent="0.25">
      <c r="B532" s="10"/>
    </row>
    <row r="533" spans="2:2" ht="13.2" x14ac:dyDescent="0.25">
      <c r="B533" s="10"/>
    </row>
    <row r="534" spans="2:2" ht="13.2" x14ac:dyDescent="0.25">
      <c r="B534" s="10"/>
    </row>
    <row r="535" spans="2:2" ht="13.2" x14ac:dyDescent="0.25">
      <c r="B535" s="10"/>
    </row>
    <row r="536" spans="2:2" ht="13.2" x14ac:dyDescent="0.25">
      <c r="B536" s="10"/>
    </row>
    <row r="537" spans="2:2" ht="13.2" x14ac:dyDescent="0.25">
      <c r="B537" s="10"/>
    </row>
    <row r="538" spans="2:2" ht="13.2" x14ac:dyDescent="0.25">
      <c r="B538" s="10"/>
    </row>
    <row r="539" spans="2:2" ht="13.2" x14ac:dyDescent="0.25">
      <c r="B539" s="10"/>
    </row>
    <row r="540" spans="2:2" ht="13.2" x14ac:dyDescent="0.25">
      <c r="B540" s="10"/>
    </row>
    <row r="541" spans="2:2" ht="13.2" x14ac:dyDescent="0.25">
      <c r="B541" s="10"/>
    </row>
    <row r="542" spans="2:2" ht="13.2" x14ac:dyDescent="0.25">
      <c r="B542" s="10"/>
    </row>
    <row r="543" spans="2:2" ht="13.2" x14ac:dyDescent="0.25">
      <c r="B543" s="10"/>
    </row>
    <row r="544" spans="2:2" ht="13.2" x14ac:dyDescent="0.25">
      <c r="B544" s="10"/>
    </row>
    <row r="545" spans="2:2" ht="13.2" x14ac:dyDescent="0.25">
      <c r="B545" s="10"/>
    </row>
    <row r="546" spans="2:2" ht="13.2" x14ac:dyDescent="0.25">
      <c r="B546" s="10"/>
    </row>
    <row r="547" spans="2:2" ht="13.2" x14ac:dyDescent="0.25">
      <c r="B547" s="10"/>
    </row>
    <row r="548" spans="2:2" ht="13.2" x14ac:dyDescent="0.25">
      <c r="B548" s="10"/>
    </row>
    <row r="549" spans="2:2" ht="13.2" x14ac:dyDescent="0.25">
      <c r="B549" s="10"/>
    </row>
    <row r="550" spans="2:2" ht="13.2" x14ac:dyDescent="0.25">
      <c r="B550" s="10"/>
    </row>
    <row r="551" spans="2:2" ht="13.2" x14ac:dyDescent="0.25">
      <c r="B551" s="10"/>
    </row>
    <row r="552" spans="2:2" ht="13.2" x14ac:dyDescent="0.25">
      <c r="B552" s="10"/>
    </row>
    <row r="553" spans="2:2" ht="13.2" x14ac:dyDescent="0.25">
      <c r="B553" s="10"/>
    </row>
    <row r="554" spans="2:2" ht="13.2" x14ac:dyDescent="0.25">
      <c r="B554" s="10"/>
    </row>
    <row r="555" spans="2:2" ht="13.2" x14ac:dyDescent="0.25">
      <c r="B555" s="10"/>
    </row>
    <row r="556" spans="2:2" ht="13.2" x14ac:dyDescent="0.25">
      <c r="B556" s="10"/>
    </row>
    <row r="557" spans="2:2" ht="13.2" x14ac:dyDescent="0.25">
      <c r="B557" s="10"/>
    </row>
    <row r="558" spans="2:2" ht="13.2" x14ac:dyDescent="0.25">
      <c r="B558" s="10"/>
    </row>
    <row r="559" spans="2:2" ht="13.2" x14ac:dyDescent="0.25">
      <c r="B559" s="10"/>
    </row>
    <row r="560" spans="2:2" ht="13.2" x14ac:dyDescent="0.25">
      <c r="B560" s="10"/>
    </row>
    <row r="561" spans="2:2" ht="13.2" x14ac:dyDescent="0.25">
      <c r="B561" s="10"/>
    </row>
    <row r="562" spans="2:2" ht="13.2" x14ac:dyDescent="0.25">
      <c r="B562" s="10"/>
    </row>
    <row r="563" spans="2:2" ht="13.2" x14ac:dyDescent="0.25">
      <c r="B563" s="10"/>
    </row>
    <row r="564" spans="2:2" ht="13.2" x14ac:dyDescent="0.25">
      <c r="B564" s="10"/>
    </row>
    <row r="565" spans="2:2" ht="13.2" x14ac:dyDescent="0.25">
      <c r="B565" s="10"/>
    </row>
    <row r="566" spans="2:2" ht="13.2" x14ac:dyDescent="0.25">
      <c r="B566" s="10"/>
    </row>
    <row r="567" spans="2:2" ht="13.2" x14ac:dyDescent="0.25">
      <c r="B567" s="10"/>
    </row>
    <row r="568" spans="2:2" ht="13.2" x14ac:dyDescent="0.25">
      <c r="B568" s="10"/>
    </row>
    <row r="569" spans="2:2" ht="13.2" x14ac:dyDescent="0.25">
      <c r="B569" s="10"/>
    </row>
    <row r="570" spans="2:2" ht="13.2" x14ac:dyDescent="0.25">
      <c r="B570" s="10"/>
    </row>
    <row r="571" spans="2:2" ht="13.2" x14ac:dyDescent="0.25">
      <c r="B571" s="10"/>
    </row>
    <row r="572" spans="2:2" ht="13.2" x14ac:dyDescent="0.25">
      <c r="B572" s="10"/>
    </row>
    <row r="573" spans="2:2" ht="13.2" x14ac:dyDescent="0.25">
      <c r="B573" s="10"/>
    </row>
    <row r="574" spans="2:2" ht="13.2" x14ac:dyDescent="0.25">
      <c r="B574" s="10"/>
    </row>
    <row r="575" spans="2:2" ht="13.2" x14ac:dyDescent="0.25">
      <c r="B575" s="10"/>
    </row>
    <row r="576" spans="2:2" ht="13.2" x14ac:dyDescent="0.25">
      <c r="B576" s="10"/>
    </row>
    <row r="577" spans="2:2" ht="13.2" x14ac:dyDescent="0.25">
      <c r="B577" s="10"/>
    </row>
    <row r="578" spans="2:2" ht="13.2" x14ac:dyDescent="0.25">
      <c r="B578" s="10"/>
    </row>
    <row r="579" spans="2:2" ht="13.2" x14ac:dyDescent="0.25">
      <c r="B579" s="10"/>
    </row>
    <row r="580" spans="2:2" ht="13.2" x14ac:dyDescent="0.25">
      <c r="B580" s="10"/>
    </row>
    <row r="581" spans="2:2" ht="13.2" x14ac:dyDescent="0.25">
      <c r="B581" s="10"/>
    </row>
    <row r="582" spans="2:2" ht="13.2" x14ac:dyDescent="0.25">
      <c r="B582" s="10"/>
    </row>
    <row r="583" spans="2:2" ht="13.2" x14ac:dyDescent="0.25">
      <c r="B583" s="10"/>
    </row>
    <row r="584" spans="2:2" ht="13.2" x14ac:dyDescent="0.25">
      <c r="B584" s="10"/>
    </row>
    <row r="585" spans="2:2" ht="13.2" x14ac:dyDescent="0.25">
      <c r="B585" s="10"/>
    </row>
    <row r="586" spans="2:2" ht="13.2" x14ac:dyDescent="0.25">
      <c r="B586" s="10"/>
    </row>
    <row r="587" spans="2:2" ht="13.2" x14ac:dyDescent="0.25">
      <c r="B587" s="10"/>
    </row>
    <row r="588" spans="2:2" ht="13.2" x14ac:dyDescent="0.25">
      <c r="B588" s="10"/>
    </row>
    <row r="589" spans="2:2" ht="13.2" x14ac:dyDescent="0.25">
      <c r="B589" s="10"/>
    </row>
    <row r="590" spans="2:2" ht="13.2" x14ac:dyDescent="0.25">
      <c r="B590" s="10"/>
    </row>
    <row r="591" spans="2:2" ht="13.2" x14ac:dyDescent="0.25">
      <c r="B591" s="10"/>
    </row>
    <row r="592" spans="2:2" ht="13.2" x14ac:dyDescent="0.25">
      <c r="B592" s="10"/>
    </row>
    <row r="593" spans="2:2" ht="13.2" x14ac:dyDescent="0.25">
      <c r="B593" s="10"/>
    </row>
    <row r="594" spans="2:2" ht="13.2" x14ac:dyDescent="0.25">
      <c r="B594" s="10"/>
    </row>
    <row r="595" spans="2:2" ht="13.2" x14ac:dyDescent="0.25">
      <c r="B595" s="10"/>
    </row>
    <row r="596" spans="2:2" ht="13.2" x14ac:dyDescent="0.25">
      <c r="B596" s="10"/>
    </row>
    <row r="597" spans="2:2" ht="13.2" x14ac:dyDescent="0.25">
      <c r="B597" s="10"/>
    </row>
    <row r="598" spans="2:2" ht="13.2" x14ac:dyDescent="0.25">
      <c r="B598" s="10"/>
    </row>
    <row r="599" spans="2:2" ht="13.2" x14ac:dyDescent="0.25">
      <c r="B599" s="10"/>
    </row>
    <row r="600" spans="2:2" ht="13.2" x14ac:dyDescent="0.25">
      <c r="B600" s="10"/>
    </row>
    <row r="601" spans="2:2" ht="13.2" x14ac:dyDescent="0.25">
      <c r="B601" s="10"/>
    </row>
    <row r="602" spans="2:2" ht="13.2" x14ac:dyDescent="0.25">
      <c r="B602" s="10"/>
    </row>
    <row r="603" spans="2:2" ht="13.2" x14ac:dyDescent="0.25">
      <c r="B603" s="10"/>
    </row>
    <row r="604" spans="2:2" ht="13.2" x14ac:dyDescent="0.25">
      <c r="B604" s="10"/>
    </row>
    <row r="605" spans="2:2" ht="13.2" x14ac:dyDescent="0.25">
      <c r="B605" s="10"/>
    </row>
    <row r="606" spans="2:2" ht="13.2" x14ac:dyDescent="0.25">
      <c r="B606" s="10"/>
    </row>
    <row r="607" spans="2:2" ht="13.2" x14ac:dyDescent="0.25">
      <c r="B607" s="10"/>
    </row>
    <row r="608" spans="2:2" ht="13.2" x14ac:dyDescent="0.25">
      <c r="B608" s="10"/>
    </row>
    <row r="609" spans="2:2" ht="13.2" x14ac:dyDescent="0.25">
      <c r="B609" s="10"/>
    </row>
    <row r="610" spans="2:2" ht="13.2" x14ac:dyDescent="0.25">
      <c r="B610" s="10"/>
    </row>
    <row r="611" spans="2:2" ht="13.2" x14ac:dyDescent="0.25">
      <c r="B611" s="10"/>
    </row>
    <row r="612" spans="2:2" ht="13.2" x14ac:dyDescent="0.25">
      <c r="B612" s="10"/>
    </row>
    <row r="613" spans="2:2" ht="13.2" x14ac:dyDescent="0.25">
      <c r="B613" s="10"/>
    </row>
    <row r="614" spans="2:2" ht="13.2" x14ac:dyDescent="0.25">
      <c r="B614" s="10"/>
    </row>
    <row r="615" spans="2:2" ht="13.2" x14ac:dyDescent="0.25">
      <c r="B615" s="10"/>
    </row>
    <row r="616" spans="2:2" ht="13.2" x14ac:dyDescent="0.25">
      <c r="B616" s="10"/>
    </row>
    <row r="617" spans="2:2" ht="13.2" x14ac:dyDescent="0.25">
      <c r="B617" s="10"/>
    </row>
    <row r="618" spans="2:2" ht="13.2" x14ac:dyDescent="0.25">
      <c r="B618" s="10"/>
    </row>
    <row r="619" spans="2:2" ht="13.2" x14ac:dyDescent="0.25">
      <c r="B619" s="10"/>
    </row>
    <row r="620" spans="2:2" ht="13.2" x14ac:dyDescent="0.25">
      <c r="B620" s="10"/>
    </row>
    <row r="621" spans="2:2" ht="13.2" x14ac:dyDescent="0.25">
      <c r="B621" s="10"/>
    </row>
    <row r="622" spans="2:2" ht="13.2" x14ac:dyDescent="0.25">
      <c r="B622" s="10"/>
    </row>
    <row r="623" spans="2:2" ht="13.2" x14ac:dyDescent="0.25">
      <c r="B623" s="10"/>
    </row>
    <row r="624" spans="2:2" ht="13.2" x14ac:dyDescent="0.25">
      <c r="B624" s="10"/>
    </row>
    <row r="625" spans="2:2" ht="13.2" x14ac:dyDescent="0.25">
      <c r="B625" s="10"/>
    </row>
    <row r="626" spans="2:2" ht="13.2" x14ac:dyDescent="0.25">
      <c r="B626" s="10"/>
    </row>
    <row r="627" spans="2:2" ht="13.2" x14ac:dyDescent="0.25">
      <c r="B627" s="10"/>
    </row>
    <row r="628" spans="2:2" ht="13.2" x14ac:dyDescent="0.25">
      <c r="B628" s="10"/>
    </row>
    <row r="629" spans="2:2" ht="13.2" x14ac:dyDescent="0.25">
      <c r="B629" s="10"/>
    </row>
    <row r="630" spans="2:2" ht="13.2" x14ac:dyDescent="0.25">
      <c r="B630" s="10"/>
    </row>
    <row r="631" spans="2:2" ht="13.2" x14ac:dyDescent="0.25">
      <c r="B631" s="10"/>
    </row>
    <row r="632" spans="2:2" ht="13.2" x14ac:dyDescent="0.25">
      <c r="B632" s="10"/>
    </row>
    <row r="633" spans="2:2" ht="13.2" x14ac:dyDescent="0.25">
      <c r="B633" s="10"/>
    </row>
    <row r="634" spans="2:2" ht="13.2" x14ac:dyDescent="0.25">
      <c r="B634" s="10"/>
    </row>
    <row r="635" spans="2:2" ht="13.2" x14ac:dyDescent="0.25">
      <c r="B635" s="10"/>
    </row>
    <row r="636" spans="2:2" ht="13.2" x14ac:dyDescent="0.25">
      <c r="B636" s="10"/>
    </row>
    <row r="637" spans="2:2" ht="13.2" x14ac:dyDescent="0.25">
      <c r="B637" s="10"/>
    </row>
    <row r="638" spans="2:2" ht="13.2" x14ac:dyDescent="0.25">
      <c r="B638" s="10"/>
    </row>
    <row r="639" spans="2:2" ht="13.2" x14ac:dyDescent="0.25">
      <c r="B639" s="10"/>
    </row>
    <row r="640" spans="2:2" ht="13.2" x14ac:dyDescent="0.25">
      <c r="B640" s="10"/>
    </row>
    <row r="641" spans="2:2" ht="13.2" x14ac:dyDescent="0.25">
      <c r="B641" s="10"/>
    </row>
    <row r="642" spans="2:2" ht="13.2" x14ac:dyDescent="0.25">
      <c r="B642" s="10"/>
    </row>
    <row r="643" spans="2:2" ht="13.2" x14ac:dyDescent="0.25">
      <c r="B643" s="10"/>
    </row>
    <row r="644" spans="2:2" ht="13.2" x14ac:dyDescent="0.25">
      <c r="B644" s="10"/>
    </row>
    <row r="645" spans="2:2" ht="13.2" x14ac:dyDescent="0.25">
      <c r="B645" s="10"/>
    </row>
    <row r="646" spans="2:2" ht="13.2" x14ac:dyDescent="0.25">
      <c r="B646" s="10"/>
    </row>
    <row r="647" spans="2:2" ht="13.2" x14ac:dyDescent="0.25">
      <c r="B647" s="10"/>
    </row>
    <row r="648" spans="2:2" ht="13.2" x14ac:dyDescent="0.25">
      <c r="B648" s="10"/>
    </row>
    <row r="649" spans="2:2" ht="13.2" x14ac:dyDescent="0.25">
      <c r="B649" s="10"/>
    </row>
    <row r="650" spans="2:2" ht="13.2" x14ac:dyDescent="0.25">
      <c r="B650" s="10"/>
    </row>
    <row r="651" spans="2:2" ht="13.2" x14ac:dyDescent="0.25">
      <c r="B651" s="10"/>
    </row>
    <row r="652" spans="2:2" ht="13.2" x14ac:dyDescent="0.25">
      <c r="B652" s="10"/>
    </row>
    <row r="653" spans="2:2" ht="13.2" x14ac:dyDescent="0.25">
      <c r="B653" s="10"/>
    </row>
    <row r="654" spans="2:2" ht="13.2" x14ac:dyDescent="0.25">
      <c r="B654" s="10"/>
    </row>
    <row r="655" spans="2:2" ht="13.2" x14ac:dyDescent="0.25">
      <c r="B655" s="10"/>
    </row>
    <row r="656" spans="2:2" ht="13.2" x14ac:dyDescent="0.25">
      <c r="B656" s="10"/>
    </row>
    <row r="657" spans="2:2" ht="13.2" x14ac:dyDescent="0.25">
      <c r="B657" s="10"/>
    </row>
    <row r="658" spans="2:2" ht="13.2" x14ac:dyDescent="0.25">
      <c r="B658" s="10"/>
    </row>
    <row r="659" spans="2:2" ht="13.2" x14ac:dyDescent="0.25">
      <c r="B659" s="10"/>
    </row>
    <row r="660" spans="2:2" ht="13.2" x14ac:dyDescent="0.25">
      <c r="B660" s="10"/>
    </row>
    <row r="661" spans="2:2" ht="13.2" x14ac:dyDescent="0.25">
      <c r="B661" s="10"/>
    </row>
    <row r="662" spans="2:2" ht="13.2" x14ac:dyDescent="0.25">
      <c r="B662" s="10"/>
    </row>
    <row r="663" spans="2:2" ht="13.2" x14ac:dyDescent="0.25">
      <c r="B663" s="10"/>
    </row>
    <row r="664" spans="2:2" ht="13.2" x14ac:dyDescent="0.25">
      <c r="B664" s="10"/>
    </row>
    <row r="665" spans="2:2" ht="13.2" x14ac:dyDescent="0.25">
      <c r="B665" s="10"/>
    </row>
    <row r="666" spans="2:2" ht="13.2" x14ac:dyDescent="0.25">
      <c r="B666" s="10"/>
    </row>
    <row r="667" spans="2:2" ht="13.2" x14ac:dyDescent="0.25">
      <c r="B667" s="10"/>
    </row>
    <row r="668" spans="2:2" ht="13.2" x14ac:dyDescent="0.25">
      <c r="B668" s="10"/>
    </row>
    <row r="669" spans="2:2" ht="13.2" x14ac:dyDescent="0.25">
      <c r="B669" s="10"/>
    </row>
    <row r="670" spans="2:2" ht="13.2" x14ac:dyDescent="0.25">
      <c r="B670" s="10"/>
    </row>
    <row r="671" spans="2:2" ht="13.2" x14ac:dyDescent="0.25">
      <c r="B671" s="10"/>
    </row>
    <row r="672" spans="2:2" ht="13.2" x14ac:dyDescent="0.25">
      <c r="B672" s="10"/>
    </row>
    <row r="673" spans="2:2" ht="13.2" x14ac:dyDescent="0.25">
      <c r="B673" s="10"/>
    </row>
    <row r="674" spans="2:2" ht="13.2" x14ac:dyDescent="0.25">
      <c r="B674" s="10"/>
    </row>
    <row r="675" spans="2:2" ht="13.2" x14ac:dyDescent="0.25">
      <c r="B675" s="10"/>
    </row>
    <row r="676" spans="2:2" ht="13.2" x14ac:dyDescent="0.25">
      <c r="B676" s="10"/>
    </row>
    <row r="677" spans="2:2" ht="13.2" x14ac:dyDescent="0.25">
      <c r="B677" s="10"/>
    </row>
    <row r="678" spans="2:2" ht="13.2" x14ac:dyDescent="0.25">
      <c r="B678" s="10"/>
    </row>
    <row r="679" spans="2:2" ht="13.2" x14ac:dyDescent="0.25">
      <c r="B679" s="10"/>
    </row>
    <row r="680" spans="2:2" ht="13.2" x14ac:dyDescent="0.25">
      <c r="B680" s="10"/>
    </row>
    <row r="681" spans="2:2" ht="13.2" x14ac:dyDescent="0.25">
      <c r="B681" s="10"/>
    </row>
    <row r="682" spans="2:2" ht="13.2" x14ac:dyDescent="0.25">
      <c r="B682" s="10"/>
    </row>
    <row r="683" spans="2:2" ht="13.2" x14ac:dyDescent="0.25">
      <c r="B683" s="10"/>
    </row>
    <row r="684" spans="2:2" ht="13.2" x14ac:dyDescent="0.25">
      <c r="B684" s="10"/>
    </row>
    <row r="685" spans="2:2" ht="13.2" x14ac:dyDescent="0.25">
      <c r="B685" s="10"/>
    </row>
    <row r="686" spans="2:2" ht="13.2" x14ac:dyDescent="0.25">
      <c r="B686" s="10"/>
    </row>
    <row r="687" spans="2:2" ht="13.2" x14ac:dyDescent="0.25">
      <c r="B687" s="10"/>
    </row>
    <row r="688" spans="2:2" ht="13.2" x14ac:dyDescent="0.25">
      <c r="B688" s="10"/>
    </row>
    <row r="689" spans="2:2" ht="13.2" x14ac:dyDescent="0.25">
      <c r="B689" s="10"/>
    </row>
    <row r="690" spans="2:2" ht="13.2" x14ac:dyDescent="0.25">
      <c r="B690" s="10"/>
    </row>
    <row r="691" spans="2:2" ht="13.2" x14ac:dyDescent="0.25">
      <c r="B691" s="10"/>
    </row>
    <row r="692" spans="2:2" ht="13.2" x14ac:dyDescent="0.25">
      <c r="B692" s="10"/>
    </row>
    <row r="693" spans="2:2" ht="13.2" x14ac:dyDescent="0.25">
      <c r="B693" s="10"/>
    </row>
    <row r="694" spans="2:2" ht="13.2" x14ac:dyDescent="0.25">
      <c r="B694" s="10"/>
    </row>
    <row r="695" spans="2:2" ht="13.2" x14ac:dyDescent="0.25">
      <c r="B695" s="10"/>
    </row>
    <row r="696" spans="2:2" ht="13.2" x14ac:dyDescent="0.25">
      <c r="B696" s="10"/>
    </row>
    <row r="697" spans="2:2" ht="13.2" x14ac:dyDescent="0.25">
      <c r="B697" s="10"/>
    </row>
    <row r="698" spans="2:2" ht="13.2" x14ac:dyDescent="0.25">
      <c r="B698" s="10"/>
    </row>
    <row r="699" spans="2:2" ht="13.2" x14ac:dyDescent="0.25">
      <c r="B699" s="10"/>
    </row>
    <row r="700" spans="2:2" ht="13.2" x14ac:dyDescent="0.25">
      <c r="B700" s="10"/>
    </row>
    <row r="701" spans="2:2" ht="13.2" x14ac:dyDescent="0.25">
      <c r="B701" s="10"/>
    </row>
    <row r="702" spans="2:2" ht="13.2" x14ac:dyDescent="0.25">
      <c r="B702" s="10"/>
    </row>
    <row r="703" spans="2:2" ht="13.2" x14ac:dyDescent="0.25">
      <c r="B703" s="10"/>
    </row>
    <row r="704" spans="2:2" ht="13.2" x14ac:dyDescent="0.25">
      <c r="B704" s="10"/>
    </row>
    <row r="705" spans="2:2" ht="13.2" x14ac:dyDescent="0.25">
      <c r="B705" s="10"/>
    </row>
    <row r="706" spans="2:2" ht="13.2" x14ac:dyDescent="0.25">
      <c r="B706" s="10"/>
    </row>
    <row r="707" spans="2:2" ht="13.2" x14ac:dyDescent="0.25">
      <c r="B707" s="10"/>
    </row>
    <row r="708" spans="2:2" ht="13.2" x14ac:dyDescent="0.25">
      <c r="B708" s="10"/>
    </row>
    <row r="709" spans="2:2" ht="13.2" x14ac:dyDescent="0.25">
      <c r="B709" s="10"/>
    </row>
    <row r="710" spans="2:2" ht="13.2" x14ac:dyDescent="0.25">
      <c r="B710" s="10"/>
    </row>
    <row r="711" spans="2:2" ht="13.2" x14ac:dyDescent="0.25">
      <c r="B711" s="10"/>
    </row>
    <row r="712" spans="2:2" ht="13.2" x14ac:dyDescent="0.25">
      <c r="B712" s="10"/>
    </row>
    <row r="713" spans="2:2" ht="13.2" x14ac:dyDescent="0.25">
      <c r="B713" s="10"/>
    </row>
    <row r="714" spans="2:2" ht="13.2" x14ac:dyDescent="0.25">
      <c r="B714" s="10"/>
    </row>
    <row r="715" spans="2:2" ht="13.2" x14ac:dyDescent="0.25">
      <c r="B715" s="10"/>
    </row>
    <row r="716" spans="2:2" ht="13.2" x14ac:dyDescent="0.25">
      <c r="B716" s="10"/>
    </row>
    <row r="717" spans="2:2" ht="13.2" x14ac:dyDescent="0.25">
      <c r="B717" s="10"/>
    </row>
    <row r="718" spans="2:2" ht="13.2" x14ac:dyDescent="0.25">
      <c r="B718" s="10"/>
    </row>
    <row r="719" spans="2:2" ht="13.2" x14ac:dyDescent="0.25">
      <c r="B719" s="10"/>
    </row>
    <row r="720" spans="2:2" ht="13.2" x14ac:dyDescent="0.25">
      <c r="B720" s="10"/>
    </row>
    <row r="721" spans="2:2" ht="13.2" x14ac:dyDescent="0.25">
      <c r="B721" s="10"/>
    </row>
    <row r="722" spans="2:2" ht="13.2" x14ac:dyDescent="0.25">
      <c r="B722" s="10"/>
    </row>
    <row r="723" spans="2:2" ht="13.2" x14ac:dyDescent="0.25">
      <c r="B723" s="10"/>
    </row>
    <row r="724" spans="2:2" ht="13.2" x14ac:dyDescent="0.25">
      <c r="B724" s="10"/>
    </row>
    <row r="725" spans="2:2" ht="13.2" x14ac:dyDescent="0.25">
      <c r="B725" s="10"/>
    </row>
    <row r="726" spans="2:2" ht="13.2" x14ac:dyDescent="0.25">
      <c r="B726" s="10"/>
    </row>
    <row r="727" spans="2:2" ht="13.2" x14ac:dyDescent="0.25">
      <c r="B727" s="10"/>
    </row>
    <row r="728" spans="2:2" ht="13.2" x14ac:dyDescent="0.25">
      <c r="B728" s="10"/>
    </row>
    <row r="729" spans="2:2" ht="13.2" x14ac:dyDescent="0.25">
      <c r="B729" s="10"/>
    </row>
    <row r="730" spans="2:2" ht="13.2" x14ac:dyDescent="0.25">
      <c r="B730" s="10"/>
    </row>
    <row r="731" spans="2:2" ht="13.2" x14ac:dyDescent="0.25">
      <c r="B731" s="10"/>
    </row>
    <row r="732" spans="2:2" ht="13.2" x14ac:dyDescent="0.25">
      <c r="B732" s="10"/>
    </row>
    <row r="733" spans="2:2" ht="13.2" x14ac:dyDescent="0.25">
      <c r="B733" s="10"/>
    </row>
    <row r="734" spans="2:2" ht="13.2" x14ac:dyDescent="0.25">
      <c r="B734" s="10"/>
    </row>
    <row r="735" spans="2:2" ht="13.2" x14ac:dyDescent="0.25">
      <c r="B735" s="10"/>
    </row>
    <row r="736" spans="2:2" ht="13.2" x14ac:dyDescent="0.25">
      <c r="B736" s="10"/>
    </row>
    <row r="737" spans="2:2" ht="13.2" x14ac:dyDescent="0.25">
      <c r="B737" s="10"/>
    </row>
    <row r="738" spans="2:2" ht="13.2" x14ac:dyDescent="0.25">
      <c r="B738" s="10"/>
    </row>
    <row r="739" spans="2:2" ht="13.2" x14ac:dyDescent="0.25">
      <c r="B739" s="10"/>
    </row>
    <row r="740" spans="2:2" ht="13.2" x14ac:dyDescent="0.25">
      <c r="B740" s="10"/>
    </row>
    <row r="741" spans="2:2" ht="13.2" x14ac:dyDescent="0.25">
      <c r="B741" s="10"/>
    </row>
    <row r="742" spans="2:2" ht="13.2" x14ac:dyDescent="0.25">
      <c r="B742" s="10"/>
    </row>
    <row r="743" spans="2:2" ht="13.2" x14ac:dyDescent="0.25">
      <c r="B743" s="10"/>
    </row>
    <row r="744" spans="2:2" ht="13.2" x14ac:dyDescent="0.25">
      <c r="B744" s="10"/>
    </row>
    <row r="745" spans="2:2" ht="13.2" x14ac:dyDescent="0.25">
      <c r="B745" s="10"/>
    </row>
    <row r="746" spans="2:2" ht="13.2" x14ac:dyDescent="0.25">
      <c r="B746" s="10"/>
    </row>
    <row r="747" spans="2:2" ht="13.2" x14ac:dyDescent="0.25">
      <c r="B747" s="10"/>
    </row>
    <row r="748" spans="2:2" ht="13.2" x14ac:dyDescent="0.25">
      <c r="B748" s="10"/>
    </row>
    <row r="749" spans="2:2" ht="13.2" x14ac:dyDescent="0.25">
      <c r="B749" s="10"/>
    </row>
    <row r="750" spans="2:2" ht="13.2" x14ac:dyDescent="0.25">
      <c r="B750" s="10"/>
    </row>
    <row r="751" spans="2:2" ht="13.2" x14ac:dyDescent="0.25">
      <c r="B751" s="10"/>
    </row>
    <row r="752" spans="2:2" ht="13.2" x14ac:dyDescent="0.25">
      <c r="B752" s="10"/>
    </row>
    <row r="753" spans="2:2" ht="13.2" x14ac:dyDescent="0.25">
      <c r="B753" s="10"/>
    </row>
    <row r="754" spans="2:2" ht="13.2" x14ac:dyDescent="0.25">
      <c r="B754" s="10"/>
    </row>
    <row r="755" spans="2:2" ht="13.2" x14ac:dyDescent="0.25">
      <c r="B755" s="10"/>
    </row>
    <row r="756" spans="2:2" ht="13.2" x14ac:dyDescent="0.25">
      <c r="B756" s="10"/>
    </row>
    <row r="757" spans="2:2" ht="13.2" x14ac:dyDescent="0.25">
      <c r="B757" s="10"/>
    </row>
    <row r="758" spans="2:2" ht="13.2" x14ac:dyDescent="0.25">
      <c r="B758" s="10"/>
    </row>
    <row r="759" spans="2:2" ht="13.2" x14ac:dyDescent="0.25">
      <c r="B759" s="10"/>
    </row>
    <row r="760" spans="2:2" ht="13.2" x14ac:dyDescent="0.25">
      <c r="B760" s="10"/>
    </row>
    <row r="761" spans="2:2" ht="13.2" x14ac:dyDescent="0.25">
      <c r="B761" s="10"/>
    </row>
    <row r="762" spans="2:2" ht="13.2" x14ac:dyDescent="0.25">
      <c r="B762" s="10"/>
    </row>
    <row r="763" spans="2:2" ht="13.2" x14ac:dyDescent="0.25">
      <c r="B763" s="10"/>
    </row>
    <row r="764" spans="2:2" ht="13.2" x14ac:dyDescent="0.25">
      <c r="B764" s="10"/>
    </row>
    <row r="765" spans="2:2" ht="13.2" x14ac:dyDescent="0.25">
      <c r="B765" s="10"/>
    </row>
    <row r="766" spans="2:2" ht="13.2" x14ac:dyDescent="0.25">
      <c r="B766" s="10"/>
    </row>
    <row r="767" spans="2:2" ht="13.2" x14ac:dyDescent="0.25">
      <c r="B767" s="10"/>
    </row>
    <row r="768" spans="2:2" ht="13.2" x14ac:dyDescent="0.25">
      <c r="B768" s="10"/>
    </row>
    <row r="769" spans="2:2" ht="13.2" x14ac:dyDescent="0.25">
      <c r="B769" s="10"/>
    </row>
    <row r="770" spans="2:2" ht="13.2" x14ac:dyDescent="0.25">
      <c r="B770" s="10"/>
    </row>
    <row r="771" spans="2:2" ht="13.2" x14ac:dyDescent="0.25">
      <c r="B771" s="10"/>
    </row>
    <row r="772" spans="2:2" ht="13.2" x14ac:dyDescent="0.25">
      <c r="B772" s="10"/>
    </row>
    <row r="773" spans="2:2" ht="13.2" x14ac:dyDescent="0.25">
      <c r="B773" s="10"/>
    </row>
    <row r="774" spans="2:2" ht="13.2" x14ac:dyDescent="0.25">
      <c r="B774" s="10"/>
    </row>
    <row r="775" spans="2:2" ht="13.2" x14ac:dyDescent="0.25">
      <c r="B775" s="10"/>
    </row>
    <row r="776" spans="2:2" ht="13.2" x14ac:dyDescent="0.25">
      <c r="B776" s="10"/>
    </row>
    <row r="777" spans="2:2" ht="13.2" x14ac:dyDescent="0.25">
      <c r="B777" s="10"/>
    </row>
    <row r="778" spans="2:2" ht="13.2" x14ac:dyDescent="0.25">
      <c r="B778" s="10"/>
    </row>
    <row r="779" spans="2:2" ht="13.2" x14ac:dyDescent="0.25">
      <c r="B779" s="10"/>
    </row>
    <row r="780" spans="2:2" ht="13.2" x14ac:dyDescent="0.25">
      <c r="B780" s="10"/>
    </row>
    <row r="781" spans="2:2" ht="13.2" x14ac:dyDescent="0.25">
      <c r="B781" s="10"/>
    </row>
    <row r="782" spans="2:2" ht="13.2" x14ac:dyDescent="0.25">
      <c r="B782" s="10"/>
    </row>
    <row r="783" spans="2:2" ht="13.2" x14ac:dyDescent="0.25">
      <c r="B783" s="10"/>
    </row>
    <row r="784" spans="2:2" ht="13.2" x14ac:dyDescent="0.25">
      <c r="B784" s="10"/>
    </row>
    <row r="785" spans="2:2" ht="13.2" x14ac:dyDescent="0.25">
      <c r="B785" s="10"/>
    </row>
    <row r="786" spans="2:2" ht="13.2" x14ac:dyDescent="0.25">
      <c r="B786" s="10"/>
    </row>
    <row r="787" spans="2:2" ht="13.2" x14ac:dyDescent="0.25">
      <c r="B787" s="10"/>
    </row>
    <row r="788" spans="2:2" ht="13.2" x14ac:dyDescent="0.25">
      <c r="B788" s="10"/>
    </row>
    <row r="789" spans="2:2" ht="13.2" x14ac:dyDescent="0.25">
      <c r="B789" s="10"/>
    </row>
    <row r="790" spans="2:2" ht="13.2" x14ac:dyDescent="0.25">
      <c r="B790" s="10"/>
    </row>
    <row r="791" spans="2:2" ht="13.2" x14ac:dyDescent="0.25">
      <c r="B791" s="10"/>
    </row>
    <row r="792" spans="2:2" ht="13.2" x14ac:dyDescent="0.25">
      <c r="B792" s="10"/>
    </row>
    <row r="793" spans="2:2" ht="13.2" x14ac:dyDescent="0.25">
      <c r="B793" s="10"/>
    </row>
    <row r="794" spans="2:2" ht="13.2" x14ac:dyDescent="0.25">
      <c r="B794" s="10"/>
    </row>
    <row r="795" spans="2:2" ht="13.2" x14ac:dyDescent="0.25">
      <c r="B795" s="10"/>
    </row>
    <row r="796" spans="2:2" ht="13.2" x14ac:dyDescent="0.25">
      <c r="B796" s="10"/>
    </row>
    <row r="797" spans="2:2" ht="13.2" x14ac:dyDescent="0.25">
      <c r="B797" s="10"/>
    </row>
    <row r="798" spans="2:2" ht="13.2" x14ac:dyDescent="0.25">
      <c r="B798" s="10"/>
    </row>
    <row r="799" spans="2:2" ht="13.2" x14ac:dyDescent="0.25">
      <c r="B799" s="10"/>
    </row>
    <row r="800" spans="2:2" ht="13.2" x14ac:dyDescent="0.25">
      <c r="B800" s="10"/>
    </row>
    <row r="801" spans="2:2" ht="13.2" x14ac:dyDescent="0.25">
      <c r="B801" s="10"/>
    </row>
    <row r="802" spans="2:2" ht="13.2" x14ac:dyDescent="0.25">
      <c r="B802" s="10"/>
    </row>
    <row r="803" spans="2:2" ht="13.2" x14ac:dyDescent="0.25">
      <c r="B803" s="10"/>
    </row>
    <row r="804" spans="2:2" ht="13.2" x14ac:dyDescent="0.25">
      <c r="B804" s="10"/>
    </row>
    <row r="805" spans="2:2" ht="13.2" x14ac:dyDescent="0.25">
      <c r="B805" s="10"/>
    </row>
    <row r="806" spans="2:2" ht="13.2" x14ac:dyDescent="0.25">
      <c r="B806" s="10"/>
    </row>
    <row r="807" spans="2:2" ht="13.2" x14ac:dyDescent="0.25">
      <c r="B807" s="10"/>
    </row>
    <row r="808" spans="2:2" ht="13.2" x14ac:dyDescent="0.25">
      <c r="B808" s="10"/>
    </row>
    <row r="809" spans="2:2" ht="13.2" x14ac:dyDescent="0.25">
      <c r="B809" s="10"/>
    </row>
    <row r="810" spans="2:2" ht="13.2" x14ac:dyDescent="0.25">
      <c r="B810" s="10"/>
    </row>
    <row r="811" spans="2:2" ht="13.2" x14ac:dyDescent="0.25">
      <c r="B811" s="10"/>
    </row>
    <row r="812" spans="2:2" ht="13.2" x14ac:dyDescent="0.25">
      <c r="B812" s="10"/>
    </row>
    <row r="813" spans="2:2" ht="13.2" x14ac:dyDescent="0.25">
      <c r="B813" s="10"/>
    </row>
    <row r="814" spans="2:2" ht="13.2" x14ac:dyDescent="0.25">
      <c r="B814" s="10"/>
    </row>
    <row r="815" spans="2:2" ht="13.2" x14ac:dyDescent="0.25">
      <c r="B815" s="10"/>
    </row>
    <row r="816" spans="2:2" ht="13.2" x14ac:dyDescent="0.25">
      <c r="B816" s="10"/>
    </row>
    <row r="817" spans="2:2" ht="13.2" x14ac:dyDescent="0.25">
      <c r="B817" s="10"/>
    </row>
    <row r="818" spans="2:2" ht="13.2" x14ac:dyDescent="0.25">
      <c r="B818" s="10"/>
    </row>
    <row r="819" spans="2:2" ht="13.2" x14ac:dyDescent="0.25">
      <c r="B819" s="10"/>
    </row>
    <row r="820" spans="2:2" ht="13.2" x14ac:dyDescent="0.25">
      <c r="B820" s="10"/>
    </row>
    <row r="821" spans="2:2" ht="13.2" x14ac:dyDescent="0.25">
      <c r="B821" s="10"/>
    </row>
    <row r="822" spans="2:2" ht="13.2" x14ac:dyDescent="0.25">
      <c r="B822" s="10"/>
    </row>
    <row r="823" spans="2:2" ht="13.2" x14ac:dyDescent="0.25">
      <c r="B823" s="10"/>
    </row>
    <row r="824" spans="2:2" ht="13.2" x14ac:dyDescent="0.25">
      <c r="B824" s="10"/>
    </row>
    <row r="825" spans="2:2" ht="13.2" x14ac:dyDescent="0.25">
      <c r="B825" s="10"/>
    </row>
    <row r="826" spans="2:2" ht="13.2" x14ac:dyDescent="0.25">
      <c r="B826" s="10"/>
    </row>
    <row r="827" spans="2:2" ht="13.2" x14ac:dyDescent="0.25">
      <c r="B827" s="10"/>
    </row>
    <row r="828" spans="2:2" ht="13.2" x14ac:dyDescent="0.25">
      <c r="B828" s="10"/>
    </row>
    <row r="829" spans="2:2" ht="13.2" x14ac:dyDescent="0.25">
      <c r="B829" s="10"/>
    </row>
    <row r="830" spans="2:2" ht="13.2" x14ac:dyDescent="0.25">
      <c r="B830" s="10"/>
    </row>
    <row r="831" spans="2:2" ht="13.2" x14ac:dyDescent="0.25">
      <c r="B831" s="10"/>
    </row>
    <row r="832" spans="2:2" ht="13.2" x14ac:dyDescent="0.25">
      <c r="B832" s="10"/>
    </row>
    <row r="833" spans="2:2" ht="13.2" x14ac:dyDescent="0.25">
      <c r="B833" s="10"/>
    </row>
    <row r="834" spans="2:2" ht="13.2" x14ac:dyDescent="0.25">
      <c r="B834" s="10"/>
    </row>
    <row r="835" spans="2:2" ht="13.2" x14ac:dyDescent="0.25">
      <c r="B835" s="10"/>
    </row>
    <row r="836" spans="2:2" ht="13.2" x14ac:dyDescent="0.25">
      <c r="B836" s="10"/>
    </row>
    <row r="837" spans="2:2" ht="13.2" x14ac:dyDescent="0.25">
      <c r="B837" s="10"/>
    </row>
    <row r="838" spans="2:2" ht="13.2" x14ac:dyDescent="0.25">
      <c r="B838" s="10"/>
    </row>
    <row r="839" spans="2:2" ht="13.2" x14ac:dyDescent="0.25">
      <c r="B839" s="10"/>
    </row>
    <row r="840" spans="2:2" ht="13.2" x14ac:dyDescent="0.25">
      <c r="B840" s="10"/>
    </row>
    <row r="841" spans="2:2" ht="13.2" x14ac:dyDescent="0.25">
      <c r="B841" s="10"/>
    </row>
    <row r="842" spans="2:2" ht="13.2" x14ac:dyDescent="0.25">
      <c r="B842" s="10"/>
    </row>
    <row r="843" spans="2:2" ht="13.2" x14ac:dyDescent="0.25">
      <c r="B843" s="10"/>
    </row>
    <row r="844" spans="2:2" ht="13.2" x14ac:dyDescent="0.25">
      <c r="B844" s="10"/>
    </row>
    <row r="845" spans="2:2" ht="13.2" x14ac:dyDescent="0.25">
      <c r="B845" s="10"/>
    </row>
    <row r="846" spans="2:2" ht="13.2" x14ac:dyDescent="0.25">
      <c r="B846" s="10"/>
    </row>
    <row r="847" spans="2:2" ht="13.2" x14ac:dyDescent="0.25">
      <c r="B847" s="10"/>
    </row>
    <row r="848" spans="2:2" ht="13.2" x14ac:dyDescent="0.25">
      <c r="B848" s="10"/>
    </row>
    <row r="849" spans="2:2" ht="13.2" x14ac:dyDescent="0.25">
      <c r="B849" s="10"/>
    </row>
    <row r="850" spans="2:2" ht="13.2" x14ac:dyDescent="0.25">
      <c r="B850" s="10"/>
    </row>
    <row r="851" spans="2:2" ht="13.2" x14ac:dyDescent="0.25">
      <c r="B851" s="10"/>
    </row>
    <row r="852" spans="2:2" ht="13.2" x14ac:dyDescent="0.25">
      <c r="B852" s="10"/>
    </row>
    <row r="853" spans="2:2" ht="13.2" x14ac:dyDescent="0.25">
      <c r="B853" s="10"/>
    </row>
    <row r="854" spans="2:2" ht="13.2" x14ac:dyDescent="0.25">
      <c r="B854" s="10"/>
    </row>
    <row r="855" spans="2:2" ht="13.2" x14ac:dyDescent="0.25">
      <c r="B855" s="10"/>
    </row>
    <row r="856" spans="2:2" ht="13.2" x14ac:dyDescent="0.25">
      <c r="B856" s="10"/>
    </row>
    <row r="857" spans="2:2" ht="13.2" x14ac:dyDescent="0.25">
      <c r="B857" s="10"/>
    </row>
    <row r="858" spans="2:2" ht="13.2" x14ac:dyDescent="0.25">
      <c r="B858" s="10"/>
    </row>
    <row r="859" spans="2:2" ht="13.2" x14ac:dyDescent="0.25">
      <c r="B859" s="10"/>
    </row>
    <row r="860" spans="2:2" ht="13.2" x14ac:dyDescent="0.25">
      <c r="B860" s="10"/>
    </row>
    <row r="861" spans="2:2" ht="13.2" x14ac:dyDescent="0.25">
      <c r="B861" s="10"/>
    </row>
    <row r="862" spans="2:2" ht="13.2" x14ac:dyDescent="0.25">
      <c r="B862" s="10"/>
    </row>
    <row r="863" spans="2:2" ht="13.2" x14ac:dyDescent="0.25">
      <c r="B863" s="10"/>
    </row>
    <row r="864" spans="2:2" ht="13.2" x14ac:dyDescent="0.25">
      <c r="B864" s="10"/>
    </row>
    <row r="865" spans="2:2" ht="13.2" x14ac:dyDescent="0.25">
      <c r="B865" s="10"/>
    </row>
    <row r="866" spans="2:2" ht="13.2" x14ac:dyDescent="0.25">
      <c r="B866" s="10"/>
    </row>
    <row r="867" spans="2:2" ht="13.2" x14ac:dyDescent="0.25">
      <c r="B867" s="10"/>
    </row>
    <row r="868" spans="2:2" ht="13.2" x14ac:dyDescent="0.25">
      <c r="B868" s="10"/>
    </row>
    <row r="869" spans="2:2" ht="13.2" x14ac:dyDescent="0.25">
      <c r="B869" s="10"/>
    </row>
    <row r="870" spans="2:2" ht="13.2" x14ac:dyDescent="0.25">
      <c r="B870" s="10"/>
    </row>
    <row r="871" spans="2:2" ht="13.2" x14ac:dyDescent="0.25">
      <c r="B871" s="10"/>
    </row>
    <row r="872" spans="2:2" ht="13.2" x14ac:dyDescent="0.25">
      <c r="B872" s="10"/>
    </row>
    <row r="873" spans="2:2" ht="13.2" x14ac:dyDescent="0.25">
      <c r="B873" s="10"/>
    </row>
    <row r="874" spans="2:2" ht="13.2" x14ac:dyDescent="0.25">
      <c r="B874" s="10"/>
    </row>
    <row r="875" spans="2:2" ht="13.2" x14ac:dyDescent="0.25">
      <c r="B875" s="10"/>
    </row>
    <row r="876" spans="2:2" ht="13.2" x14ac:dyDescent="0.25">
      <c r="B876" s="10"/>
    </row>
    <row r="877" spans="2:2" ht="13.2" x14ac:dyDescent="0.25">
      <c r="B877" s="10"/>
    </row>
    <row r="878" spans="2:2" ht="13.2" x14ac:dyDescent="0.25">
      <c r="B878" s="10"/>
    </row>
    <row r="879" spans="2:2" ht="13.2" x14ac:dyDescent="0.25">
      <c r="B879" s="10"/>
    </row>
    <row r="880" spans="2:2" ht="13.2" x14ac:dyDescent="0.25">
      <c r="B880" s="10"/>
    </row>
    <row r="881" spans="2:2" ht="13.2" x14ac:dyDescent="0.25">
      <c r="B881" s="10"/>
    </row>
    <row r="882" spans="2:2" ht="13.2" x14ac:dyDescent="0.25">
      <c r="B882" s="10"/>
    </row>
    <row r="883" spans="2:2" ht="13.2" x14ac:dyDescent="0.25">
      <c r="B883" s="10"/>
    </row>
    <row r="884" spans="2:2" ht="13.2" x14ac:dyDescent="0.25">
      <c r="B884" s="10"/>
    </row>
    <row r="885" spans="2:2" ht="13.2" x14ac:dyDescent="0.25">
      <c r="B885" s="10"/>
    </row>
    <row r="886" spans="2:2" ht="13.2" x14ac:dyDescent="0.25">
      <c r="B886" s="10"/>
    </row>
    <row r="887" spans="2:2" ht="13.2" x14ac:dyDescent="0.25">
      <c r="B887" s="10"/>
    </row>
    <row r="888" spans="2:2" ht="13.2" x14ac:dyDescent="0.25">
      <c r="B888" s="10"/>
    </row>
    <row r="889" spans="2:2" ht="13.2" x14ac:dyDescent="0.25">
      <c r="B889" s="10"/>
    </row>
    <row r="890" spans="2:2" ht="13.2" x14ac:dyDescent="0.25">
      <c r="B890" s="10"/>
    </row>
    <row r="891" spans="2:2" ht="13.2" x14ac:dyDescent="0.25">
      <c r="B891" s="10"/>
    </row>
    <row r="892" spans="2:2" ht="13.2" x14ac:dyDescent="0.25">
      <c r="B892" s="10"/>
    </row>
    <row r="893" spans="2:2" ht="13.2" x14ac:dyDescent="0.25">
      <c r="B893" s="10"/>
    </row>
    <row r="894" spans="2:2" ht="13.2" x14ac:dyDescent="0.25">
      <c r="B894" s="10"/>
    </row>
    <row r="895" spans="2:2" ht="13.2" x14ac:dyDescent="0.25">
      <c r="B895" s="10"/>
    </row>
    <row r="896" spans="2:2" ht="13.2" x14ac:dyDescent="0.25">
      <c r="B896" s="10"/>
    </row>
    <row r="897" spans="2:2" ht="13.2" x14ac:dyDescent="0.25">
      <c r="B897" s="10"/>
    </row>
    <row r="898" spans="2:2" ht="13.2" x14ac:dyDescent="0.25">
      <c r="B898" s="10"/>
    </row>
    <row r="899" spans="2:2" ht="13.2" x14ac:dyDescent="0.25">
      <c r="B899" s="10"/>
    </row>
    <row r="900" spans="2:2" ht="13.2" x14ac:dyDescent="0.25">
      <c r="B900" s="10"/>
    </row>
    <row r="901" spans="2:2" ht="13.2" x14ac:dyDescent="0.25">
      <c r="B901" s="10"/>
    </row>
    <row r="902" spans="2:2" ht="13.2" x14ac:dyDescent="0.25">
      <c r="B902" s="10"/>
    </row>
    <row r="903" spans="2:2" ht="13.2" x14ac:dyDescent="0.25">
      <c r="B903" s="10"/>
    </row>
    <row r="904" spans="2:2" ht="13.2" x14ac:dyDescent="0.25">
      <c r="B904" s="10"/>
    </row>
    <row r="905" spans="2:2" ht="13.2" x14ac:dyDescent="0.25">
      <c r="B905" s="10"/>
    </row>
    <row r="906" spans="2:2" ht="13.2" x14ac:dyDescent="0.25">
      <c r="B906" s="10"/>
    </row>
    <row r="907" spans="2:2" ht="13.2" x14ac:dyDescent="0.25">
      <c r="B907" s="10"/>
    </row>
    <row r="908" spans="2:2" ht="13.2" x14ac:dyDescent="0.25">
      <c r="B908" s="10"/>
    </row>
    <row r="909" spans="2:2" ht="13.2" x14ac:dyDescent="0.25">
      <c r="B909" s="10"/>
    </row>
    <row r="910" spans="2:2" ht="13.2" x14ac:dyDescent="0.25">
      <c r="B910" s="10"/>
    </row>
    <row r="911" spans="2:2" ht="13.2" x14ac:dyDescent="0.25">
      <c r="B911" s="10"/>
    </row>
    <row r="912" spans="2:2" ht="13.2" x14ac:dyDescent="0.25">
      <c r="B912" s="10"/>
    </row>
    <row r="913" spans="2:2" ht="13.2" x14ac:dyDescent="0.25">
      <c r="B913" s="10"/>
    </row>
    <row r="914" spans="2:2" ht="13.2" x14ac:dyDescent="0.25">
      <c r="B914" s="10"/>
    </row>
    <row r="915" spans="2:2" ht="13.2" x14ac:dyDescent="0.25">
      <c r="B915" s="10"/>
    </row>
    <row r="916" spans="2:2" ht="13.2" x14ac:dyDescent="0.25">
      <c r="B916" s="10"/>
    </row>
    <row r="917" spans="2:2" ht="13.2" x14ac:dyDescent="0.25">
      <c r="B917" s="10"/>
    </row>
    <row r="918" spans="2:2" ht="13.2" x14ac:dyDescent="0.25">
      <c r="B918" s="10"/>
    </row>
    <row r="919" spans="2:2" ht="13.2" x14ac:dyDescent="0.25">
      <c r="B919" s="10"/>
    </row>
    <row r="920" spans="2:2" ht="13.2" x14ac:dyDescent="0.25">
      <c r="B920" s="10"/>
    </row>
    <row r="921" spans="2:2" ht="13.2" x14ac:dyDescent="0.25">
      <c r="B921" s="10"/>
    </row>
    <row r="922" spans="2:2" ht="13.2" x14ac:dyDescent="0.25">
      <c r="B922" s="10"/>
    </row>
    <row r="923" spans="2:2" ht="13.2" x14ac:dyDescent="0.25">
      <c r="B923" s="10"/>
    </row>
    <row r="924" spans="2:2" ht="13.2" x14ac:dyDescent="0.25">
      <c r="B924" s="10"/>
    </row>
    <row r="925" spans="2:2" ht="13.2" x14ac:dyDescent="0.25">
      <c r="B925" s="10"/>
    </row>
    <row r="926" spans="2:2" ht="13.2" x14ac:dyDescent="0.25">
      <c r="B926" s="10"/>
    </row>
    <row r="927" spans="2:2" ht="13.2" x14ac:dyDescent="0.25">
      <c r="B927" s="10"/>
    </row>
    <row r="928" spans="2:2" ht="13.2" x14ac:dyDescent="0.25">
      <c r="B928" s="10"/>
    </row>
    <row r="929" spans="2:2" ht="13.2" x14ac:dyDescent="0.25">
      <c r="B929" s="10"/>
    </row>
    <row r="930" spans="2:2" ht="13.2" x14ac:dyDescent="0.25">
      <c r="B930" s="10"/>
    </row>
    <row r="931" spans="2:2" ht="13.2" x14ac:dyDescent="0.25">
      <c r="B931" s="10"/>
    </row>
    <row r="932" spans="2:2" ht="13.2" x14ac:dyDescent="0.25">
      <c r="B932" s="10"/>
    </row>
    <row r="933" spans="2:2" ht="13.2" x14ac:dyDescent="0.25">
      <c r="B933" s="10"/>
    </row>
    <row r="934" spans="2:2" ht="13.2" x14ac:dyDescent="0.25">
      <c r="B934" s="10"/>
    </row>
    <row r="935" spans="2:2" ht="13.2" x14ac:dyDescent="0.25">
      <c r="B935" s="10"/>
    </row>
    <row r="936" spans="2:2" ht="13.2" x14ac:dyDescent="0.25">
      <c r="B936" s="10"/>
    </row>
    <row r="937" spans="2:2" ht="13.2" x14ac:dyDescent="0.25">
      <c r="B937" s="10"/>
    </row>
    <row r="938" spans="2:2" ht="13.2" x14ac:dyDescent="0.25">
      <c r="B938" s="10"/>
    </row>
    <row r="939" spans="2:2" ht="13.2" x14ac:dyDescent="0.25">
      <c r="B939" s="10"/>
    </row>
    <row r="940" spans="2:2" ht="13.2" x14ac:dyDescent="0.25">
      <c r="B940" s="10"/>
    </row>
    <row r="941" spans="2:2" ht="13.2" x14ac:dyDescent="0.25">
      <c r="B941" s="10"/>
    </row>
    <row r="942" spans="2:2" ht="13.2" x14ac:dyDescent="0.25">
      <c r="B942" s="10"/>
    </row>
    <row r="943" spans="2:2" ht="13.2" x14ac:dyDescent="0.25">
      <c r="B943" s="10"/>
    </row>
    <row r="944" spans="2:2" ht="13.2" x14ac:dyDescent="0.25">
      <c r="B944" s="10"/>
    </row>
    <row r="945" spans="2:2" ht="13.2" x14ac:dyDescent="0.25">
      <c r="B945" s="10"/>
    </row>
    <row r="946" spans="2:2" ht="13.2" x14ac:dyDescent="0.25">
      <c r="B946" s="10"/>
    </row>
    <row r="947" spans="2:2" ht="13.2" x14ac:dyDescent="0.25">
      <c r="B947" s="10"/>
    </row>
    <row r="948" spans="2:2" ht="13.2" x14ac:dyDescent="0.25">
      <c r="B948" s="10"/>
    </row>
    <row r="949" spans="2:2" ht="13.2" x14ac:dyDescent="0.25">
      <c r="B949" s="10"/>
    </row>
    <row r="950" spans="2:2" ht="13.2" x14ac:dyDescent="0.25">
      <c r="B950" s="10"/>
    </row>
    <row r="951" spans="2:2" ht="13.2" x14ac:dyDescent="0.25">
      <c r="B951" s="10"/>
    </row>
    <row r="952" spans="2:2" ht="13.2" x14ac:dyDescent="0.25">
      <c r="B952" s="10"/>
    </row>
    <row r="953" spans="2:2" ht="13.2" x14ac:dyDescent="0.25">
      <c r="B953" s="10"/>
    </row>
    <row r="954" spans="2:2" ht="13.2" x14ac:dyDescent="0.25">
      <c r="B954" s="10"/>
    </row>
    <row r="955" spans="2:2" ht="13.2" x14ac:dyDescent="0.25">
      <c r="B955" s="10"/>
    </row>
    <row r="956" spans="2:2" ht="13.2" x14ac:dyDescent="0.25">
      <c r="B956" s="10"/>
    </row>
    <row r="957" spans="2:2" ht="13.2" x14ac:dyDescent="0.25">
      <c r="B957" s="10"/>
    </row>
    <row r="958" spans="2:2" ht="13.2" x14ac:dyDescent="0.25">
      <c r="B958" s="10"/>
    </row>
    <row r="959" spans="2:2" ht="13.2" x14ac:dyDescent="0.25">
      <c r="B959" s="10"/>
    </row>
    <row r="960" spans="2:2" ht="13.2" x14ac:dyDescent="0.25">
      <c r="B960" s="10"/>
    </row>
    <row r="961" spans="2:2" ht="13.2" x14ac:dyDescent="0.25">
      <c r="B961" s="10"/>
    </row>
    <row r="962" spans="2:2" ht="13.2" x14ac:dyDescent="0.25">
      <c r="B962" s="10"/>
    </row>
    <row r="963" spans="2:2" ht="13.2" x14ac:dyDescent="0.25">
      <c r="B963" s="10"/>
    </row>
    <row r="964" spans="2:2" ht="13.2" x14ac:dyDescent="0.25">
      <c r="B964" s="10"/>
    </row>
    <row r="965" spans="2:2" ht="13.2" x14ac:dyDescent="0.25">
      <c r="B965" s="10"/>
    </row>
    <row r="966" spans="2:2" ht="13.2" x14ac:dyDescent="0.25">
      <c r="B966" s="10"/>
    </row>
    <row r="967" spans="2:2" ht="13.2" x14ac:dyDescent="0.25">
      <c r="B967" s="10"/>
    </row>
    <row r="968" spans="2:2" ht="13.2" x14ac:dyDescent="0.25">
      <c r="B968" s="10"/>
    </row>
    <row r="969" spans="2:2" ht="13.2" x14ac:dyDescent="0.25">
      <c r="B969" s="10"/>
    </row>
    <row r="970" spans="2:2" ht="13.2" x14ac:dyDescent="0.25">
      <c r="B970" s="10"/>
    </row>
    <row r="971" spans="2:2" ht="13.2" x14ac:dyDescent="0.25">
      <c r="B971" s="10"/>
    </row>
    <row r="972" spans="2:2" ht="13.2" x14ac:dyDescent="0.25">
      <c r="B972" s="10"/>
    </row>
    <row r="973" spans="2:2" ht="13.2" x14ac:dyDescent="0.25">
      <c r="B973" s="10"/>
    </row>
    <row r="974" spans="2:2" ht="13.2" x14ac:dyDescent="0.25">
      <c r="B974" s="10"/>
    </row>
    <row r="975" spans="2:2" ht="13.2" x14ac:dyDescent="0.25">
      <c r="B975" s="10"/>
    </row>
    <row r="976" spans="2:2" ht="13.2" x14ac:dyDescent="0.25">
      <c r="B976" s="10"/>
    </row>
    <row r="977" spans="2:2" ht="13.2" x14ac:dyDescent="0.25">
      <c r="B977" s="10"/>
    </row>
    <row r="978" spans="2:2" ht="13.2" x14ac:dyDescent="0.25">
      <c r="B978" s="10"/>
    </row>
    <row r="979" spans="2:2" ht="13.2" x14ac:dyDescent="0.25">
      <c r="B979" s="10"/>
    </row>
    <row r="980" spans="2:2" ht="13.2" x14ac:dyDescent="0.25">
      <c r="B980" s="10"/>
    </row>
    <row r="981" spans="2:2" ht="13.2" x14ac:dyDescent="0.25">
      <c r="B981" s="10"/>
    </row>
    <row r="982" spans="2:2" ht="13.2" x14ac:dyDescent="0.25">
      <c r="B982" s="10"/>
    </row>
    <row r="983" spans="2:2" ht="13.2" x14ac:dyDescent="0.25">
      <c r="B983" s="10"/>
    </row>
    <row r="984" spans="2:2" ht="13.2" x14ac:dyDescent="0.25">
      <c r="B984" s="10"/>
    </row>
    <row r="985" spans="2:2" ht="13.2" x14ac:dyDescent="0.25">
      <c r="B985" s="10"/>
    </row>
    <row r="986" spans="2:2" ht="13.2" x14ac:dyDescent="0.25">
      <c r="B986" s="10"/>
    </row>
    <row r="987" spans="2:2" ht="13.2" x14ac:dyDescent="0.25">
      <c r="B987" s="10"/>
    </row>
    <row r="988" spans="2:2" ht="13.2" x14ac:dyDescent="0.25">
      <c r="B988" s="10"/>
    </row>
    <row r="989" spans="2:2" ht="13.2" x14ac:dyDescent="0.25">
      <c r="B989" s="10"/>
    </row>
    <row r="990" spans="2:2" ht="13.2" x14ac:dyDescent="0.25">
      <c r="B990" s="10"/>
    </row>
    <row r="991" spans="2:2" ht="13.2" x14ac:dyDescent="0.25">
      <c r="B991" s="10"/>
    </row>
    <row r="992" spans="2:2" ht="13.2" x14ac:dyDescent="0.25">
      <c r="B992" s="10"/>
    </row>
    <row r="993" spans="2:2" ht="13.2" x14ac:dyDescent="0.25">
      <c r="B993" s="10"/>
    </row>
    <row r="994" spans="2:2" ht="13.2" x14ac:dyDescent="0.25">
      <c r="B994" s="10"/>
    </row>
    <row r="995" spans="2:2" ht="13.2" x14ac:dyDescent="0.25">
      <c r="B995" s="10"/>
    </row>
    <row r="996" spans="2:2" ht="13.2" x14ac:dyDescent="0.25">
      <c r="B996" s="10"/>
    </row>
    <row r="997" spans="2:2" ht="13.2" x14ac:dyDescent="0.25">
      <c r="B997" s="10"/>
    </row>
    <row r="998" spans="2:2" ht="13.2" x14ac:dyDescent="0.25">
      <c r="B998" s="10"/>
    </row>
  </sheetData>
  <mergeCells count="55">
    <mergeCell ref="AG23:AJ23"/>
    <mergeCell ref="AK23:AK24"/>
    <mergeCell ref="AL23:AL24"/>
    <mergeCell ref="Y23:Y24"/>
    <mergeCell ref="Z23:Z24"/>
    <mergeCell ref="AA23:AD23"/>
    <mergeCell ref="AE23:AE24"/>
    <mergeCell ref="AF23:AF24"/>
    <mergeCell ref="AG12:AL12"/>
    <mergeCell ref="AG13:AJ13"/>
    <mergeCell ref="AK13:AK14"/>
    <mergeCell ref="AL13:AL14"/>
    <mergeCell ref="AG22:AL22"/>
    <mergeCell ref="B22:B24"/>
    <mergeCell ref="C22:H22"/>
    <mergeCell ref="I22:N22"/>
    <mergeCell ref="O22:T22"/>
    <mergeCell ref="U22:Z22"/>
    <mergeCell ref="M23:M24"/>
    <mergeCell ref="N23:N24"/>
    <mergeCell ref="O23:R23"/>
    <mergeCell ref="S23:S24"/>
    <mergeCell ref="T23:T24"/>
    <mergeCell ref="AA22:AF22"/>
    <mergeCell ref="C23:F23"/>
    <mergeCell ref="G23:G24"/>
    <mergeCell ref="H23:H24"/>
    <mergeCell ref="I23:L23"/>
    <mergeCell ref="U23:X23"/>
    <mergeCell ref="AF13:AF14"/>
    <mergeCell ref="AA12:AF12"/>
    <mergeCell ref="C13:F13"/>
    <mergeCell ref="G13:G14"/>
    <mergeCell ref="H13:H14"/>
    <mergeCell ref="I13:L13"/>
    <mergeCell ref="M13:M14"/>
    <mergeCell ref="N13:N14"/>
    <mergeCell ref="O13:R13"/>
    <mergeCell ref="S13:S14"/>
    <mergeCell ref="T13:T14"/>
    <mergeCell ref="U13:X13"/>
    <mergeCell ref="Y13:Y14"/>
    <mergeCell ref="Z13:Z14"/>
    <mergeCell ref="AA13:AD13"/>
    <mergeCell ref="AE13:AE14"/>
    <mergeCell ref="C3:AD3"/>
    <mergeCell ref="C5:AD5"/>
    <mergeCell ref="C7:AD7"/>
    <mergeCell ref="C9:AD9"/>
    <mergeCell ref="C10:AD10"/>
    <mergeCell ref="B12:B14"/>
    <mergeCell ref="C12:H12"/>
    <mergeCell ref="I12:N12"/>
    <mergeCell ref="O12:T12"/>
    <mergeCell ref="U12:Z12"/>
  </mergeCells>
  <printOptions horizontalCentered="1" gridLines="1"/>
  <pageMargins left="0.7" right="0.7" top="0.75" bottom="0.75" header="0" footer="0"/>
  <pageSetup paperSize="9" fitToHeight="0" pageOrder="overThenDown" orientation="landscape" cellComments="atEn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3:AR997"/>
  <sheetViews>
    <sheetView topLeftCell="B19" workbookViewId="0">
      <selection activeCell="V44" sqref="V44"/>
    </sheetView>
  </sheetViews>
  <sheetFormatPr defaultColWidth="12.6640625" defaultRowHeight="15.75" customHeight="1" x14ac:dyDescent="0.25"/>
  <cols>
    <col min="1" max="1" width="5.88671875" customWidth="1"/>
    <col min="2" max="2" width="20.77734375" customWidth="1"/>
    <col min="3" max="43" width="4.77734375" customWidth="1"/>
    <col min="44" max="44" width="4.44140625" customWidth="1"/>
  </cols>
  <sheetData>
    <row r="3" spans="3:30" ht="36.6" customHeight="1" x14ac:dyDescent="0.3">
      <c r="C3" s="59" t="s">
        <v>36</v>
      </c>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4" spans="3:30" ht="15.75" customHeight="1" x14ac:dyDescent="0.3">
      <c r="C4" s="47"/>
      <c r="D4" s="47"/>
      <c r="E4" s="47"/>
      <c r="F4" s="47"/>
      <c r="G4" s="47"/>
      <c r="H4" s="47"/>
      <c r="I4" s="47"/>
      <c r="J4" s="47"/>
      <c r="K4" s="47"/>
      <c r="L4" s="47"/>
      <c r="M4" s="47"/>
      <c r="N4" s="47"/>
      <c r="O4" s="47"/>
      <c r="P4" s="47"/>
      <c r="Q4" s="47"/>
      <c r="R4" s="47"/>
      <c r="S4" s="47"/>
      <c r="T4" s="47"/>
      <c r="U4" s="47"/>
      <c r="V4" s="47"/>
      <c r="W4" s="47"/>
    </row>
    <row r="5" spans="3:30" ht="28.2" customHeight="1" x14ac:dyDescent="0.3">
      <c r="C5" s="59" t="s">
        <v>37</v>
      </c>
      <c r="D5" s="59"/>
      <c r="E5" s="59"/>
      <c r="F5" s="59"/>
      <c r="G5" s="59"/>
      <c r="H5" s="59"/>
      <c r="I5" s="59"/>
      <c r="J5" s="59"/>
      <c r="K5" s="59"/>
      <c r="L5" s="59"/>
      <c r="M5" s="59"/>
      <c r="N5" s="59"/>
      <c r="O5" s="59"/>
      <c r="P5" s="59"/>
      <c r="Q5" s="59"/>
      <c r="R5" s="59"/>
      <c r="S5" s="59"/>
      <c r="T5" s="59"/>
      <c r="U5" s="59"/>
      <c r="V5" s="59"/>
      <c r="W5" s="59"/>
      <c r="X5" s="59"/>
      <c r="Y5" s="59"/>
      <c r="Z5" s="59"/>
      <c r="AA5" s="59"/>
      <c r="AB5" s="59"/>
      <c r="AC5" s="59"/>
      <c r="AD5" s="59"/>
    </row>
    <row r="6" spans="3:30" ht="15.75" customHeight="1" x14ac:dyDescent="0.3">
      <c r="C6" s="47"/>
      <c r="D6" s="47"/>
      <c r="E6" s="47"/>
      <c r="F6" s="47"/>
      <c r="G6" s="47"/>
      <c r="H6" s="47"/>
      <c r="I6" s="47"/>
      <c r="J6" s="47"/>
      <c r="K6" s="47"/>
      <c r="L6" s="47"/>
      <c r="M6" s="47"/>
      <c r="N6" s="47"/>
      <c r="O6" s="47"/>
      <c r="P6" s="47"/>
      <c r="Q6" s="47"/>
      <c r="R6" s="47"/>
      <c r="S6" s="47"/>
      <c r="T6" s="47"/>
      <c r="U6" s="47"/>
      <c r="V6" s="47"/>
      <c r="W6" s="47"/>
    </row>
    <row r="7" spans="3:30" ht="49.2" customHeight="1" x14ac:dyDescent="0.3">
      <c r="C7" s="59" t="s">
        <v>38</v>
      </c>
      <c r="D7" s="59"/>
      <c r="E7" s="59"/>
      <c r="F7" s="59"/>
      <c r="G7" s="59"/>
      <c r="H7" s="59"/>
      <c r="I7" s="59"/>
      <c r="J7" s="59"/>
      <c r="K7" s="59"/>
      <c r="L7" s="59"/>
      <c r="M7" s="59"/>
      <c r="N7" s="59"/>
      <c r="O7" s="59"/>
      <c r="P7" s="59"/>
      <c r="Q7" s="59"/>
      <c r="R7" s="59"/>
      <c r="S7" s="59"/>
      <c r="T7" s="59"/>
      <c r="U7" s="59"/>
      <c r="V7" s="59"/>
      <c r="W7" s="59"/>
      <c r="X7" s="59"/>
      <c r="Y7" s="59"/>
      <c r="Z7" s="59"/>
      <c r="AA7" s="59"/>
      <c r="AB7" s="59"/>
      <c r="AC7" s="59"/>
      <c r="AD7" s="59"/>
    </row>
    <row r="8" spans="3:30" ht="15.75" customHeight="1" x14ac:dyDescent="0.3">
      <c r="C8" s="47"/>
      <c r="D8" s="47"/>
      <c r="E8" s="47"/>
      <c r="F8" s="47"/>
      <c r="G8" s="47"/>
      <c r="H8" s="47"/>
      <c r="I8" s="47"/>
      <c r="J8" s="47"/>
      <c r="K8" s="47"/>
      <c r="L8" s="47"/>
      <c r="M8" s="47"/>
      <c r="N8" s="47"/>
      <c r="O8" s="47"/>
      <c r="P8" s="47"/>
      <c r="Q8" s="47"/>
      <c r="R8" s="47"/>
      <c r="S8" s="47"/>
      <c r="T8" s="47"/>
      <c r="U8" s="47"/>
      <c r="V8" s="47"/>
      <c r="W8" s="47"/>
    </row>
    <row r="9" spans="3:30" ht="63.6" customHeight="1" x14ac:dyDescent="0.3">
      <c r="C9" s="59" t="s">
        <v>39</v>
      </c>
      <c r="D9" s="59"/>
      <c r="E9" s="59"/>
      <c r="F9" s="59"/>
      <c r="G9" s="59"/>
      <c r="H9" s="59"/>
      <c r="I9" s="59"/>
      <c r="J9" s="59"/>
      <c r="K9" s="59"/>
      <c r="L9" s="59"/>
      <c r="M9" s="59"/>
      <c r="N9" s="59"/>
      <c r="O9" s="59"/>
      <c r="P9" s="59"/>
      <c r="Q9" s="59"/>
      <c r="R9" s="59"/>
      <c r="S9" s="59"/>
      <c r="T9" s="59"/>
      <c r="U9" s="59"/>
      <c r="V9" s="59"/>
      <c r="W9" s="59"/>
      <c r="X9" s="59"/>
      <c r="Y9" s="59"/>
      <c r="Z9" s="59"/>
      <c r="AA9" s="59"/>
      <c r="AB9" s="59"/>
      <c r="AC9" s="59"/>
      <c r="AD9" s="59"/>
    </row>
    <row r="10" spans="3:30" ht="15.75" customHeight="1" x14ac:dyDescent="0.3">
      <c r="C10" s="47"/>
      <c r="D10" s="47"/>
      <c r="E10" s="47"/>
      <c r="F10" s="47"/>
      <c r="G10" s="47"/>
      <c r="H10" s="47"/>
      <c r="I10" s="47"/>
      <c r="J10" s="47"/>
      <c r="K10" s="47"/>
      <c r="L10" s="47"/>
      <c r="M10" s="47"/>
      <c r="N10" s="47"/>
      <c r="O10" s="47"/>
      <c r="P10" s="47"/>
      <c r="Q10" s="47"/>
      <c r="R10" s="47"/>
      <c r="S10" s="47"/>
      <c r="T10" s="47"/>
      <c r="U10" s="47"/>
      <c r="V10" s="47"/>
      <c r="W10" s="47"/>
    </row>
    <row r="11" spans="3:30" ht="105.6" customHeight="1" x14ac:dyDescent="0.3">
      <c r="C11" s="59" t="s">
        <v>40</v>
      </c>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row>
    <row r="12" spans="3:30" ht="15.75" customHeight="1" x14ac:dyDescent="0.3">
      <c r="C12" s="47"/>
      <c r="D12" s="47"/>
      <c r="E12" s="47"/>
      <c r="F12" s="47"/>
      <c r="G12" s="47"/>
      <c r="H12" s="47"/>
      <c r="I12" s="47"/>
      <c r="J12" s="47"/>
      <c r="K12" s="47"/>
      <c r="L12" s="47"/>
      <c r="M12" s="47"/>
      <c r="N12" s="47"/>
      <c r="O12" s="47"/>
      <c r="P12" s="47"/>
      <c r="Q12" s="47"/>
      <c r="R12" s="47"/>
      <c r="S12" s="47"/>
      <c r="T12" s="47"/>
      <c r="U12" s="47"/>
      <c r="V12" s="47"/>
      <c r="W12" s="47"/>
    </row>
    <row r="13" spans="3:30" ht="15.75" customHeight="1" x14ac:dyDescent="0.3">
      <c r="C13" s="60" t="s">
        <v>32</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row>
    <row r="14" spans="3:30" ht="15.75" customHeight="1" x14ac:dyDescent="0.3">
      <c r="C14" s="47"/>
      <c r="D14" s="47"/>
      <c r="E14" s="47"/>
      <c r="F14" s="47"/>
      <c r="G14" s="47"/>
      <c r="H14" s="47"/>
      <c r="I14" s="47"/>
      <c r="J14" s="47"/>
      <c r="K14" s="47"/>
      <c r="L14" s="47"/>
      <c r="M14" s="47"/>
      <c r="N14" s="47"/>
      <c r="O14" s="47"/>
      <c r="P14" s="47"/>
      <c r="Q14" s="47"/>
      <c r="R14" s="47"/>
      <c r="S14" s="47"/>
      <c r="T14" s="47"/>
      <c r="U14" s="47"/>
      <c r="V14" s="47"/>
      <c r="W14" s="47"/>
    </row>
    <row r="15" spans="3:30" ht="15.75" customHeight="1" x14ac:dyDescent="0.3">
      <c r="C15" s="60" t="s">
        <v>33</v>
      </c>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row>
    <row r="16" spans="3:30" ht="15" customHeight="1" x14ac:dyDescent="0.3">
      <c r="C16" s="60" t="s">
        <v>41</v>
      </c>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row>
    <row r="18" spans="2:44" ht="17.399999999999999" thickBot="1" x14ac:dyDescent="0.35">
      <c r="B18" s="15"/>
    </row>
    <row r="19" spans="2:44" ht="17.399999999999999" thickBot="1" x14ac:dyDescent="0.35">
      <c r="B19" s="53" t="s">
        <v>0</v>
      </c>
      <c r="C19" s="56" t="s">
        <v>24</v>
      </c>
      <c r="D19" s="57"/>
      <c r="E19" s="57"/>
      <c r="F19" s="57"/>
      <c r="G19" s="57"/>
      <c r="H19" s="58"/>
      <c r="I19" s="56" t="s">
        <v>25</v>
      </c>
      <c r="J19" s="57"/>
      <c r="K19" s="57"/>
      <c r="L19" s="57"/>
      <c r="M19" s="57"/>
      <c r="N19" s="58"/>
      <c r="O19" s="56" t="s">
        <v>26</v>
      </c>
      <c r="P19" s="57"/>
      <c r="Q19" s="57"/>
      <c r="R19" s="57"/>
      <c r="S19" s="57"/>
      <c r="T19" s="58"/>
      <c r="U19" s="56" t="s">
        <v>27</v>
      </c>
      <c r="V19" s="57"/>
      <c r="W19" s="57"/>
      <c r="X19" s="57"/>
      <c r="Y19" s="57"/>
      <c r="Z19" s="58"/>
      <c r="AA19" s="63" t="s">
        <v>28</v>
      </c>
      <c r="AB19" s="57"/>
      <c r="AC19" s="57"/>
      <c r="AD19" s="57"/>
      <c r="AE19" s="57"/>
      <c r="AF19" s="58"/>
      <c r="AG19" s="63" t="s">
        <v>29</v>
      </c>
      <c r="AH19" s="57"/>
      <c r="AI19" s="57"/>
      <c r="AJ19" s="57"/>
      <c r="AK19" s="57"/>
      <c r="AL19" s="58"/>
      <c r="AM19" s="63" t="s">
        <v>29</v>
      </c>
      <c r="AN19" s="57"/>
      <c r="AO19" s="57"/>
      <c r="AP19" s="57"/>
      <c r="AQ19" s="57"/>
      <c r="AR19" s="58"/>
    </row>
    <row r="20" spans="2:44" ht="35.25" customHeight="1" x14ac:dyDescent="0.25">
      <c r="B20" s="54"/>
      <c r="C20" s="64" t="s">
        <v>6</v>
      </c>
      <c r="D20" s="65"/>
      <c r="E20" s="65"/>
      <c r="F20" s="65"/>
      <c r="G20" s="66" t="s">
        <v>7</v>
      </c>
      <c r="H20" s="61" t="s">
        <v>8</v>
      </c>
      <c r="I20" s="64" t="s">
        <v>6</v>
      </c>
      <c r="J20" s="65"/>
      <c r="K20" s="65"/>
      <c r="L20" s="65"/>
      <c r="M20" s="66" t="s">
        <v>7</v>
      </c>
      <c r="N20" s="61" t="s">
        <v>8</v>
      </c>
      <c r="O20" s="64" t="s">
        <v>6</v>
      </c>
      <c r="P20" s="65"/>
      <c r="Q20" s="65"/>
      <c r="R20" s="65"/>
      <c r="S20" s="66" t="s">
        <v>7</v>
      </c>
      <c r="T20" s="61" t="s">
        <v>8</v>
      </c>
      <c r="U20" s="64" t="s">
        <v>6</v>
      </c>
      <c r="V20" s="65"/>
      <c r="W20" s="65"/>
      <c r="X20" s="65"/>
      <c r="Y20" s="66" t="s">
        <v>7</v>
      </c>
      <c r="Z20" s="61" t="s">
        <v>8</v>
      </c>
      <c r="AA20" s="64" t="s">
        <v>6</v>
      </c>
      <c r="AB20" s="65"/>
      <c r="AC20" s="65"/>
      <c r="AD20" s="65"/>
      <c r="AE20" s="66" t="s">
        <v>7</v>
      </c>
      <c r="AF20" s="61" t="s">
        <v>8</v>
      </c>
      <c r="AG20" s="64" t="s">
        <v>6</v>
      </c>
      <c r="AH20" s="65"/>
      <c r="AI20" s="65"/>
      <c r="AJ20" s="65"/>
      <c r="AK20" s="66" t="s">
        <v>7</v>
      </c>
      <c r="AL20" s="61" t="s">
        <v>8</v>
      </c>
      <c r="AM20" s="64" t="s">
        <v>6</v>
      </c>
      <c r="AN20" s="65"/>
      <c r="AO20" s="65"/>
      <c r="AP20" s="65"/>
      <c r="AQ20" s="66" t="s">
        <v>7</v>
      </c>
      <c r="AR20" s="61" t="s">
        <v>8</v>
      </c>
    </row>
    <row r="21" spans="2:44" ht="13.8" thickBot="1" x14ac:dyDescent="0.3">
      <c r="B21" s="55"/>
      <c r="C21" s="1" t="s">
        <v>9</v>
      </c>
      <c r="D21" s="2" t="s">
        <v>10</v>
      </c>
      <c r="E21" s="2" t="s">
        <v>11</v>
      </c>
      <c r="F21" s="3" t="s">
        <v>12</v>
      </c>
      <c r="G21" s="55"/>
      <c r="H21" s="62"/>
      <c r="I21" s="11" t="s">
        <v>9</v>
      </c>
      <c r="J21" s="2" t="s">
        <v>10</v>
      </c>
      <c r="K21" s="2" t="s">
        <v>11</v>
      </c>
      <c r="L21" s="2" t="s">
        <v>12</v>
      </c>
      <c r="M21" s="55"/>
      <c r="N21" s="62"/>
      <c r="O21" s="1" t="s">
        <v>9</v>
      </c>
      <c r="P21" s="2" t="s">
        <v>10</v>
      </c>
      <c r="Q21" s="2" t="s">
        <v>11</v>
      </c>
      <c r="R21" s="2" t="s">
        <v>12</v>
      </c>
      <c r="S21" s="55"/>
      <c r="T21" s="62"/>
      <c r="U21" s="1" t="s">
        <v>9</v>
      </c>
      <c r="V21" s="2" t="s">
        <v>10</v>
      </c>
      <c r="W21" s="2" t="s">
        <v>11</v>
      </c>
      <c r="X21" s="2" t="s">
        <v>12</v>
      </c>
      <c r="Y21" s="55"/>
      <c r="Z21" s="62"/>
      <c r="AA21" s="1" t="s">
        <v>9</v>
      </c>
      <c r="AB21" s="2" t="s">
        <v>10</v>
      </c>
      <c r="AC21" s="2" t="s">
        <v>11</v>
      </c>
      <c r="AD21" s="2" t="s">
        <v>12</v>
      </c>
      <c r="AE21" s="55"/>
      <c r="AF21" s="62"/>
      <c r="AG21" s="1" t="s">
        <v>9</v>
      </c>
      <c r="AH21" s="2" t="s">
        <v>10</v>
      </c>
      <c r="AI21" s="2" t="s">
        <v>11</v>
      </c>
      <c r="AJ21" s="2" t="s">
        <v>12</v>
      </c>
      <c r="AK21" s="55"/>
      <c r="AL21" s="62"/>
      <c r="AM21" s="1" t="s">
        <v>9</v>
      </c>
      <c r="AN21" s="2" t="s">
        <v>10</v>
      </c>
      <c r="AO21" s="2" t="s">
        <v>11</v>
      </c>
      <c r="AP21" s="2" t="s">
        <v>12</v>
      </c>
      <c r="AQ21" s="55"/>
      <c r="AR21" s="62"/>
    </row>
    <row r="22" spans="2:44" ht="16.2" thickBot="1" x14ac:dyDescent="0.35">
      <c r="B22" s="4" t="s">
        <v>13</v>
      </c>
      <c r="C22" s="16">
        <v>1</v>
      </c>
      <c r="D22" s="17">
        <v>3</v>
      </c>
      <c r="E22" s="17">
        <v>4</v>
      </c>
      <c r="F22" s="18">
        <v>14</v>
      </c>
      <c r="G22" s="19">
        <f t="shared" ref="G22:G24" si="0">SUM(C22:F22)</f>
        <v>22</v>
      </c>
      <c r="H22" s="20">
        <f t="shared" ref="H22:H24" si="1">(C22+D22)*100/G22</f>
        <v>18.181818181818183</v>
      </c>
      <c r="I22" s="17">
        <v>1</v>
      </c>
      <c r="J22" s="17">
        <v>14</v>
      </c>
      <c r="K22" s="17">
        <v>8</v>
      </c>
      <c r="L22" s="17">
        <v>1</v>
      </c>
      <c r="M22" s="16">
        <f t="shared" ref="M22:M24" si="2">SUM(I22:L22)</f>
        <v>24</v>
      </c>
      <c r="N22" s="20">
        <f t="shared" ref="N22:N24" si="3">(I22+J22)*100/M22</f>
        <v>62.5</v>
      </c>
      <c r="O22" s="16">
        <v>6</v>
      </c>
      <c r="P22" s="17">
        <v>9</v>
      </c>
      <c r="Q22" s="17">
        <v>11</v>
      </c>
      <c r="R22" s="17">
        <v>2</v>
      </c>
      <c r="S22" s="19">
        <f t="shared" ref="S22:S24" si="4">SUM(O22:R22)</f>
        <v>28</v>
      </c>
      <c r="T22" s="20">
        <f t="shared" ref="T22:T24" si="5">(O22+P22)*100/S22</f>
        <v>53.571428571428569</v>
      </c>
      <c r="U22" s="16">
        <v>3</v>
      </c>
      <c r="V22" s="17">
        <v>12</v>
      </c>
      <c r="W22" s="17">
        <v>7</v>
      </c>
      <c r="X22" s="17">
        <v>1</v>
      </c>
      <c r="Y22" s="19">
        <f t="shared" ref="Y22:Y24" si="6">SUM(U22:X22)</f>
        <v>23</v>
      </c>
      <c r="Z22" s="20">
        <f t="shared" ref="Z22:Z24" si="7">(U22+V22)*100/Y22</f>
        <v>65.217391304347828</v>
      </c>
      <c r="AA22" s="5">
        <v>5</v>
      </c>
      <c r="AB22" s="12">
        <v>10</v>
      </c>
      <c r="AC22" s="12">
        <v>4</v>
      </c>
      <c r="AD22" s="12">
        <v>2</v>
      </c>
      <c r="AE22" s="6">
        <f t="shared" ref="AE22:AE24" si="8">SUM(AA22:AD22)</f>
        <v>21</v>
      </c>
      <c r="AF22" s="7">
        <f t="shared" ref="AF22:AF23" si="9">(AA22+AB22)*100/AE22</f>
        <v>71.428571428571431</v>
      </c>
      <c r="AG22" s="16">
        <v>5</v>
      </c>
      <c r="AH22" s="17">
        <v>8</v>
      </c>
      <c r="AI22" s="17">
        <v>3</v>
      </c>
      <c r="AJ22" s="17">
        <v>1</v>
      </c>
      <c r="AK22" s="19">
        <f t="shared" ref="AK22:AK23" si="10">SUM(AG22:AJ22)</f>
        <v>17</v>
      </c>
      <c r="AL22" s="20">
        <f t="shared" ref="AL22:AL23" si="11">(AG22+AH22)*100/AK22</f>
        <v>76.470588235294116</v>
      </c>
      <c r="AM22" s="16">
        <f>C22+I22+O22+U22+AA22+AG22</f>
        <v>21</v>
      </c>
      <c r="AN22" s="17">
        <f>D22+J22+P22+V22+AB22+AH22</f>
        <v>56</v>
      </c>
      <c r="AO22" s="17">
        <f>E22+K22+Q22+W22+AC22+AI22</f>
        <v>37</v>
      </c>
      <c r="AP22" s="17">
        <f>F22+L22+R22+X22+AD22+AJ22</f>
        <v>21</v>
      </c>
      <c r="AQ22" s="19">
        <f t="shared" ref="AQ22" si="12">SUM(AM22:AP22)</f>
        <v>135</v>
      </c>
      <c r="AR22" s="31">
        <f t="shared" ref="AR22:AR23" si="13">(AM22+AN22)*100/AQ22</f>
        <v>57.037037037037038</v>
      </c>
    </row>
    <row r="23" spans="2:44" ht="16.2" thickBot="1" x14ac:dyDescent="0.35">
      <c r="B23" s="8" t="s">
        <v>15</v>
      </c>
      <c r="C23" s="21">
        <v>2</v>
      </c>
      <c r="D23" s="22">
        <v>14</v>
      </c>
      <c r="E23" s="22">
        <v>8</v>
      </c>
      <c r="F23" s="23">
        <v>0</v>
      </c>
      <c r="G23" s="19">
        <f t="shared" si="0"/>
        <v>24</v>
      </c>
      <c r="H23" s="20">
        <f t="shared" si="1"/>
        <v>66.666666666666671</v>
      </c>
      <c r="I23" s="21">
        <v>6</v>
      </c>
      <c r="J23" s="22">
        <v>8</v>
      </c>
      <c r="K23" s="22">
        <v>9</v>
      </c>
      <c r="L23" s="22">
        <v>1</v>
      </c>
      <c r="M23" s="19">
        <f t="shared" si="2"/>
        <v>24</v>
      </c>
      <c r="N23" s="20">
        <f t="shared" si="3"/>
        <v>58.333333333333336</v>
      </c>
      <c r="O23" s="24">
        <v>6</v>
      </c>
      <c r="P23" s="25">
        <v>15</v>
      </c>
      <c r="Q23" s="25">
        <v>6</v>
      </c>
      <c r="R23" s="25">
        <v>0</v>
      </c>
      <c r="S23" s="26">
        <f t="shared" si="4"/>
        <v>27</v>
      </c>
      <c r="T23" s="27">
        <f t="shared" si="5"/>
        <v>77.777777777777771</v>
      </c>
      <c r="U23" s="21">
        <v>6</v>
      </c>
      <c r="V23" s="22">
        <v>7</v>
      </c>
      <c r="W23" s="22">
        <v>12</v>
      </c>
      <c r="X23" s="22">
        <v>1</v>
      </c>
      <c r="Y23" s="19">
        <f t="shared" si="6"/>
        <v>26</v>
      </c>
      <c r="Z23" s="20">
        <f t="shared" si="7"/>
        <v>50</v>
      </c>
      <c r="AA23" s="21">
        <v>1</v>
      </c>
      <c r="AB23" s="22">
        <v>10</v>
      </c>
      <c r="AC23" s="22">
        <v>10</v>
      </c>
      <c r="AD23" s="22">
        <v>0</v>
      </c>
      <c r="AE23" s="19">
        <f t="shared" si="8"/>
        <v>21</v>
      </c>
      <c r="AF23" s="20">
        <f t="shared" si="9"/>
        <v>52.38095238095238</v>
      </c>
      <c r="AG23" s="21">
        <v>4</v>
      </c>
      <c r="AH23" s="22">
        <v>5</v>
      </c>
      <c r="AI23" s="22">
        <v>8</v>
      </c>
      <c r="AJ23" s="22">
        <v>1</v>
      </c>
      <c r="AK23" s="19">
        <f t="shared" si="10"/>
        <v>18</v>
      </c>
      <c r="AL23" s="20">
        <f t="shared" si="11"/>
        <v>50</v>
      </c>
      <c r="AM23" s="16">
        <f t="shared" ref="AM23:AM24" si="14">C23+I23+O23+U23+AA23+AG23</f>
        <v>25</v>
      </c>
      <c r="AN23" s="17">
        <f t="shared" ref="AN23:AN24" si="15">D23+J23+P23+V23+AB23+AH23</f>
        <v>59</v>
      </c>
      <c r="AO23" s="17">
        <f t="shared" ref="AO23:AO24" si="16">E23+K23+Q23+W23+AC23+AI23</f>
        <v>53</v>
      </c>
      <c r="AP23" s="17">
        <f t="shared" ref="AP23:AP24" si="17">F23+L23+R23+X23+AD23+AJ23</f>
        <v>3</v>
      </c>
      <c r="AQ23" s="19">
        <f t="shared" ref="AQ23:AQ24" si="18">SUM(AM23:AP23)</f>
        <v>140</v>
      </c>
      <c r="AR23" s="20">
        <f t="shared" si="13"/>
        <v>60</v>
      </c>
    </row>
    <row r="24" spans="2:44" ht="16.2" thickBot="1" x14ac:dyDescent="0.35">
      <c r="B24" s="4" t="s">
        <v>30</v>
      </c>
      <c r="C24" s="28">
        <v>1</v>
      </c>
      <c r="D24" s="29">
        <v>19</v>
      </c>
      <c r="E24" s="29">
        <v>4</v>
      </c>
      <c r="F24" s="30">
        <v>0</v>
      </c>
      <c r="G24" s="26">
        <f t="shared" si="0"/>
        <v>24</v>
      </c>
      <c r="H24" s="27">
        <f t="shared" si="1"/>
        <v>83.333333333333329</v>
      </c>
      <c r="I24" s="16">
        <v>6</v>
      </c>
      <c r="J24" s="17">
        <v>10</v>
      </c>
      <c r="K24" s="17">
        <v>7</v>
      </c>
      <c r="L24" s="17">
        <v>1</v>
      </c>
      <c r="M24" s="19">
        <f t="shared" si="2"/>
        <v>24</v>
      </c>
      <c r="N24" s="20">
        <f t="shared" si="3"/>
        <v>66.666666666666671</v>
      </c>
      <c r="O24" s="16">
        <v>2</v>
      </c>
      <c r="P24" s="17">
        <v>20</v>
      </c>
      <c r="Q24" s="17">
        <v>4</v>
      </c>
      <c r="R24" s="17">
        <v>1</v>
      </c>
      <c r="S24" s="19">
        <f t="shared" si="4"/>
        <v>27</v>
      </c>
      <c r="T24" s="20">
        <f t="shared" si="5"/>
        <v>81.481481481481481</v>
      </c>
      <c r="U24" s="16">
        <v>9</v>
      </c>
      <c r="V24" s="17">
        <v>12</v>
      </c>
      <c r="W24" s="17">
        <v>3</v>
      </c>
      <c r="X24" s="17">
        <v>2</v>
      </c>
      <c r="Y24" s="19">
        <f t="shared" si="6"/>
        <v>26</v>
      </c>
      <c r="Z24" s="20">
        <f t="shared" si="7"/>
        <v>80.769230769230774</v>
      </c>
      <c r="AA24" s="16">
        <v>0</v>
      </c>
      <c r="AB24" s="17">
        <v>9</v>
      </c>
      <c r="AC24" s="17">
        <v>8</v>
      </c>
      <c r="AD24" s="17">
        <v>4</v>
      </c>
      <c r="AE24" s="19">
        <f t="shared" si="8"/>
        <v>21</v>
      </c>
      <c r="AF24" s="31">
        <v>55</v>
      </c>
      <c r="AG24" s="16">
        <v>1</v>
      </c>
      <c r="AH24" s="17">
        <v>15</v>
      </c>
      <c r="AI24" s="17">
        <v>2</v>
      </c>
      <c r="AJ24" s="17">
        <v>0</v>
      </c>
      <c r="AK24" s="19">
        <f>SUM(AG24:AJ24)</f>
        <v>18</v>
      </c>
      <c r="AL24" s="31">
        <v>55</v>
      </c>
      <c r="AM24" s="16">
        <f t="shared" si="14"/>
        <v>19</v>
      </c>
      <c r="AN24" s="17">
        <f t="shared" si="15"/>
        <v>85</v>
      </c>
      <c r="AO24" s="17">
        <f t="shared" si="16"/>
        <v>28</v>
      </c>
      <c r="AP24" s="17">
        <f t="shared" si="17"/>
        <v>8</v>
      </c>
      <c r="AQ24" s="19">
        <f t="shared" si="18"/>
        <v>140</v>
      </c>
      <c r="AR24" s="31">
        <v>55</v>
      </c>
    </row>
    <row r="25" spans="2:44" ht="13.2" x14ac:dyDescent="0.25">
      <c r="B25" s="10"/>
    </row>
    <row r="26" spans="2:44" ht="13.2" x14ac:dyDescent="0.25">
      <c r="B26" s="10"/>
    </row>
    <row r="27" spans="2:44" ht="13.2" x14ac:dyDescent="0.25">
      <c r="B27" s="10"/>
    </row>
    <row r="28" spans="2:44" ht="13.2" x14ac:dyDescent="0.25">
      <c r="B28" s="10"/>
    </row>
    <row r="29" spans="2:44" ht="13.2" x14ac:dyDescent="0.25">
      <c r="B29" s="10"/>
    </row>
    <row r="30" spans="2:44" ht="13.2" x14ac:dyDescent="0.25">
      <c r="B30" s="10"/>
    </row>
    <row r="31" spans="2:44" ht="13.2" x14ac:dyDescent="0.25">
      <c r="B31" s="10"/>
    </row>
    <row r="32" spans="2:44" ht="13.2" x14ac:dyDescent="0.25">
      <c r="B32" s="10"/>
    </row>
    <row r="33" spans="2:2" ht="13.2" x14ac:dyDescent="0.25">
      <c r="B33" s="10"/>
    </row>
    <row r="34" spans="2:2" ht="13.2" x14ac:dyDescent="0.25">
      <c r="B34" s="10"/>
    </row>
    <row r="35" spans="2:2" ht="13.2" x14ac:dyDescent="0.25">
      <c r="B35" s="10"/>
    </row>
    <row r="36" spans="2:2" ht="13.2" x14ac:dyDescent="0.25">
      <c r="B36" s="10"/>
    </row>
    <row r="37" spans="2:2" ht="13.2" x14ac:dyDescent="0.25">
      <c r="B37" s="10"/>
    </row>
    <row r="38" spans="2:2" ht="13.2" x14ac:dyDescent="0.25">
      <c r="B38" s="10"/>
    </row>
    <row r="39" spans="2:2" ht="13.2" x14ac:dyDescent="0.25">
      <c r="B39" s="10"/>
    </row>
    <row r="40" spans="2:2" ht="13.2" x14ac:dyDescent="0.25">
      <c r="B40" s="10"/>
    </row>
    <row r="41" spans="2:2" ht="13.2" x14ac:dyDescent="0.25">
      <c r="B41" s="10"/>
    </row>
    <row r="42" spans="2:2" ht="13.2" x14ac:dyDescent="0.25">
      <c r="B42" s="10"/>
    </row>
    <row r="43" spans="2:2" ht="13.2" x14ac:dyDescent="0.25">
      <c r="B43" s="10"/>
    </row>
    <row r="44" spans="2:2" ht="13.2" x14ac:dyDescent="0.25">
      <c r="B44" s="10"/>
    </row>
    <row r="45" spans="2:2" ht="13.2" x14ac:dyDescent="0.25">
      <c r="B45" s="10"/>
    </row>
    <row r="46" spans="2:2" ht="13.2" x14ac:dyDescent="0.25">
      <c r="B46" s="10"/>
    </row>
    <row r="47" spans="2:2" ht="13.2" x14ac:dyDescent="0.25">
      <c r="B47" s="10"/>
    </row>
    <row r="48" spans="2:2" ht="13.2" x14ac:dyDescent="0.25">
      <c r="B48" s="10"/>
    </row>
    <row r="49" spans="2:2" ht="13.2" x14ac:dyDescent="0.25">
      <c r="B49" s="10"/>
    </row>
    <row r="50" spans="2:2" ht="13.2" x14ac:dyDescent="0.25">
      <c r="B50" s="10"/>
    </row>
    <row r="51" spans="2:2" ht="13.2" x14ac:dyDescent="0.25">
      <c r="B51" s="10"/>
    </row>
    <row r="52" spans="2:2" ht="13.2" x14ac:dyDescent="0.25">
      <c r="B52" s="10"/>
    </row>
    <row r="53" spans="2:2" ht="13.2" x14ac:dyDescent="0.25">
      <c r="B53" s="10"/>
    </row>
    <row r="54" spans="2:2" ht="13.2" x14ac:dyDescent="0.25">
      <c r="B54" s="10"/>
    </row>
    <row r="55" spans="2:2" ht="13.2" x14ac:dyDescent="0.25">
      <c r="B55" s="10"/>
    </row>
    <row r="56" spans="2:2" ht="13.2" x14ac:dyDescent="0.25">
      <c r="B56" s="10"/>
    </row>
    <row r="57" spans="2:2" ht="13.2" x14ac:dyDescent="0.25">
      <c r="B57" s="10"/>
    </row>
    <row r="58" spans="2:2" ht="13.2" x14ac:dyDescent="0.25">
      <c r="B58" s="10"/>
    </row>
    <row r="59" spans="2:2" ht="13.2" x14ac:dyDescent="0.25">
      <c r="B59" s="10"/>
    </row>
    <row r="60" spans="2:2" ht="13.2" x14ac:dyDescent="0.25">
      <c r="B60" s="10"/>
    </row>
    <row r="61" spans="2:2" ht="13.2" x14ac:dyDescent="0.25">
      <c r="B61" s="10"/>
    </row>
    <row r="62" spans="2:2" ht="13.2" x14ac:dyDescent="0.25">
      <c r="B62" s="10"/>
    </row>
    <row r="63" spans="2:2" ht="13.2" x14ac:dyDescent="0.25">
      <c r="B63" s="10"/>
    </row>
    <row r="64" spans="2:2" ht="13.2" x14ac:dyDescent="0.25">
      <c r="B64" s="10"/>
    </row>
    <row r="65" spans="2:2" ht="13.2" x14ac:dyDescent="0.25">
      <c r="B65" s="10"/>
    </row>
    <row r="66" spans="2:2" ht="13.2" x14ac:dyDescent="0.25">
      <c r="B66" s="10"/>
    </row>
    <row r="67" spans="2:2" ht="13.2" x14ac:dyDescent="0.25">
      <c r="B67" s="10"/>
    </row>
    <row r="68" spans="2:2" ht="13.2" x14ac:dyDescent="0.25">
      <c r="B68" s="10"/>
    </row>
    <row r="69" spans="2:2" ht="13.2" x14ac:dyDescent="0.25">
      <c r="B69" s="10"/>
    </row>
    <row r="70" spans="2:2" ht="13.2" x14ac:dyDescent="0.25">
      <c r="B70" s="10"/>
    </row>
    <row r="71" spans="2:2" ht="13.2" x14ac:dyDescent="0.25">
      <c r="B71" s="10"/>
    </row>
    <row r="72" spans="2:2" ht="13.2" x14ac:dyDescent="0.25">
      <c r="B72" s="10"/>
    </row>
    <row r="73" spans="2:2" ht="13.2" x14ac:dyDescent="0.25">
      <c r="B73" s="10"/>
    </row>
    <row r="74" spans="2:2" ht="13.2" x14ac:dyDescent="0.25">
      <c r="B74" s="10"/>
    </row>
    <row r="75" spans="2:2" ht="13.2" x14ac:dyDescent="0.25">
      <c r="B75" s="10"/>
    </row>
    <row r="76" spans="2:2" ht="13.2" x14ac:dyDescent="0.25">
      <c r="B76" s="10"/>
    </row>
    <row r="77" spans="2:2" ht="13.2" x14ac:dyDescent="0.25">
      <c r="B77" s="10"/>
    </row>
    <row r="78" spans="2:2" ht="13.2" x14ac:dyDescent="0.25">
      <c r="B78" s="10"/>
    </row>
    <row r="79" spans="2:2" ht="13.2" x14ac:dyDescent="0.25">
      <c r="B79" s="10"/>
    </row>
    <row r="80" spans="2:2" ht="13.2" x14ac:dyDescent="0.25">
      <c r="B80" s="10"/>
    </row>
    <row r="81" spans="2:2" ht="13.2" x14ac:dyDescent="0.25">
      <c r="B81" s="10"/>
    </row>
    <row r="82" spans="2:2" ht="13.2" x14ac:dyDescent="0.25">
      <c r="B82" s="10"/>
    </row>
    <row r="83" spans="2:2" ht="13.2" x14ac:dyDescent="0.25">
      <c r="B83" s="10"/>
    </row>
    <row r="84" spans="2:2" ht="13.2" x14ac:dyDescent="0.25">
      <c r="B84" s="10"/>
    </row>
    <row r="85" spans="2:2" ht="13.2" x14ac:dyDescent="0.25">
      <c r="B85" s="10"/>
    </row>
    <row r="86" spans="2:2" ht="13.2" x14ac:dyDescent="0.25">
      <c r="B86" s="10"/>
    </row>
    <row r="87" spans="2:2" ht="13.2" x14ac:dyDescent="0.25">
      <c r="B87" s="10"/>
    </row>
    <row r="88" spans="2:2" ht="13.2" x14ac:dyDescent="0.25">
      <c r="B88" s="10"/>
    </row>
    <row r="89" spans="2:2" ht="13.2" x14ac:dyDescent="0.25">
      <c r="B89" s="10"/>
    </row>
    <row r="90" spans="2:2" ht="13.2" x14ac:dyDescent="0.25">
      <c r="B90" s="10"/>
    </row>
    <row r="91" spans="2:2" ht="13.2" x14ac:dyDescent="0.25">
      <c r="B91" s="10"/>
    </row>
    <row r="92" spans="2:2" ht="13.2" x14ac:dyDescent="0.25">
      <c r="B92" s="10"/>
    </row>
    <row r="93" spans="2:2" ht="13.2" x14ac:dyDescent="0.25">
      <c r="B93" s="10"/>
    </row>
    <row r="94" spans="2:2" ht="13.2" x14ac:dyDescent="0.25">
      <c r="B94" s="10"/>
    </row>
    <row r="95" spans="2:2" ht="13.2" x14ac:dyDescent="0.25">
      <c r="B95" s="10"/>
    </row>
    <row r="96" spans="2:2" ht="13.2" x14ac:dyDescent="0.25">
      <c r="B96" s="10"/>
    </row>
    <row r="97" spans="2:2" ht="13.2" x14ac:dyDescent="0.25">
      <c r="B97" s="10"/>
    </row>
    <row r="98" spans="2:2" ht="13.2" x14ac:dyDescent="0.25">
      <c r="B98" s="10"/>
    </row>
    <row r="99" spans="2:2" ht="13.2" x14ac:dyDescent="0.25">
      <c r="B99" s="10"/>
    </row>
    <row r="100" spans="2:2" ht="13.2" x14ac:dyDescent="0.25">
      <c r="B100" s="10"/>
    </row>
    <row r="101" spans="2:2" ht="13.2" x14ac:dyDescent="0.25">
      <c r="B101" s="10"/>
    </row>
    <row r="102" spans="2:2" ht="13.2" x14ac:dyDescent="0.25">
      <c r="B102" s="10"/>
    </row>
    <row r="103" spans="2:2" ht="13.2" x14ac:dyDescent="0.25">
      <c r="B103" s="10"/>
    </row>
    <row r="104" spans="2:2" ht="13.2" x14ac:dyDescent="0.25">
      <c r="B104" s="10"/>
    </row>
    <row r="105" spans="2:2" ht="13.2" x14ac:dyDescent="0.25">
      <c r="B105" s="10"/>
    </row>
    <row r="106" spans="2:2" ht="13.2" x14ac:dyDescent="0.25">
      <c r="B106" s="10"/>
    </row>
    <row r="107" spans="2:2" ht="13.2" x14ac:dyDescent="0.25">
      <c r="B107" s="10"/>
    </row>
    <row r="108" spans="2:2" ht="13.2" x14ac:dyDescent="0.25">
      <c r="B108" s="10"/>
    </row>
    <row r="109" spans="2:2" ht="13.2" x14ac:dyDescent="0.25">
      <c r="B109" s="10"/>
    </row>
    <row r="110" spans="2:2" ht="13.2" x14ac:dyDescent="0.25">
      <c r="B110" s="10"/>
    </row>
    <row r="111" spans="2:2" ht="13.2" x14ac:dyDescent="0.25">
      <c r="B111" s="10"/>
    </row>
    <row r="112" spans="2:2" ht="13.2" x14ac:dyDescent="0.25">
      <c r="B112" s="10"/>
    </row>
    <row r="113" spans="2:2" ht="13.2" x14ac:dyDescent="0.25">
      <c r="B113" s="10"/>
    </row>
    <row r="114" spans="2:2" ht="13.2" x14ac:dyDescent="0.25">
      <c r="B114" s="10"/>
    </row>
    <row r="115" spans="2:2" ht="13.2" x14ac:dyDescent="0.25">
      <c r="B115" s="10"/>
    </row>
    <row r="116" spans="2:2" ht="13.2" x14ac:dyDescent="0.25">
      <c r="B116" s="10"/>
    </row>
    <row r="117" spans="2:2" ht="13.2" x14ac:dyDescent="0.25">
      <c r="B117" s="10"/>
    </row>
    <row r="118" spans="2:2" ht="13.2" x14ac:dyDescent="0.25">
      <c r="B118" s="10"/>
    </row>
    <row r="119" spans="2:2" ht="13.2" x14ac:dyDescent="0.25">
      <c r="B119" s="10"/>
    </row>
    <row r="120" spans="2:2" ht="13.2" x14ac:dyDescent="0.25">
      <c r="B120" s="10"/>
    </row>
    <row r="121" spans="2:2" ht="13.2" x14ac:dyDescent="0.25">
      <c r="B121" s="10"/>
    </row>
    <row r="122" spans="2:2" ht="13.2" x14ac:dyDescent="0.25">
      <c r="B122" s="10"/>
    </row>
    <row r="123" spans="2:2" ht="13.2" x14ac:dyDescent="0.25">
      <c r="B123" s="10"/>
    </row>
    <row r="124" spans="2:2" ht="13.2" x14ac:dyDescent="0.25">
      <c r="B124" s="10"/>
    </row>
    <row r="125" spans="2:2" ht="13.2" x14ac:dyDescent="0.25">
      <c r="B125" s="10"/>
    </row>
    <row r="126" spans="2:2" ht="13.2" x14ac:dyDescent="0.25">
      <c r="B126" s="10"/>
    </row>
    <row r="127" spans="2:2" ht="13.2" x14ac:dyDescent="0.25">
      <c r="B127" s="10"/>
    </row>
    <row r="128" spans="2:2" ht="13.2" x14ac:dyDescent="0.25">
      <c r="B128" s="10"/>
    </row>
    <row r="129" spans="2:2" ht="13.2" x14ac:dyDescent="0.25">
      <c r="B129" s="10"/>
    </row>
    <row r="130" spans="2:2" ht="13.2" x14ac:dyDescent="0.25">
      <c r="B130" s="10"/>
    </row>
    <row r="131" spans="2:2" ht="13.2" x14ac:dyDescent="0.25">
      <c r="B131" s="10"/>
    </row>
    <row r="132" spans="2:2" ht="13.2" x14ac:dyDescent="0.25">
      <c r="B132" s="10"/>
    </row>
    <row r="133" spans="2:2" ht="13.2" x14ac:dyDescent="0.25">
      <c r="B133" s="10"/>
    </row>
    <row r="134" spans="2:2" ht="13.2" x14ac:dyDescent="0.25">
      <c r="B134" s="10"/>
    </row>
    <row r="135" spans="2:2" ht="13.2" x14ac:dyDescent="0.25">
      <c r="B135" s="10"/>
    </row>
    <row r="136" spans="2:2" ht="13.2" x14ac:dyDescent="0.25">
      <c r="B136" s="10"/>
    </row>
    <row r="137" spans="2:2" ht="13.2" x14ac:dyDescent="0.25">
      <c r="B137" s="10"/>
    </row>
    <row r="138" spans="2:2" ht="13.2" x14ac:dyDescent="0.25">
      <c r="B138" s="10"/>
    </row>
    <row r="139" spans="2:2" ht="13.2" x14ac:dyDescent="0.25">
      <c r="B139" s="10"/>
    </row>
    <row r="140" spans="2:2" ht="13.2" x14ac:dyDescent="0.25">
      <c r="B140" s="10"/>
    </row>
    <row r="141" spans="2:2" ht="13.2" x14ac:dyDescent="0.25">
      <c r="B141" s="10"/>
    </row>
    <row r="142" spans="2:2" ht="13.2" x14ac:dyDescent="0.25">
      <c r="B142" s="10"/>
    </row>
    <row r="143" spans="2:2" ht="13.2" x14ac:dyDescent="0.25">
      <c r="B143" s="10"/>
    </row>
    <row r="144" spans="2:2" ht="13.2" x14ac:dyDescent="0.25">
      <c r="B144" s="10"/>
    </row>
    <row r="145" spans="2:2" ht="13.2" x14ac:dyDescent="0.25">
      <c r="B145" s="10"/>
    </row>
    <row r="146" spans="2:2" ht="13.2" x14ac:dyDescent="0.25">
      <c r="B146" s="10"/>
    </row>
    <row r="147" spans="2:2" ht="13.2" x14ac:dyDescent="0.25">
      <c r="B147" s="10"/>
    </row>
    <row r="148" spans="2:2" ht="13.2" x14ac:dyDescent="0.25">
      <c r="B148" s="10"/>
    </row>
    <row r="149" spans="2:2" ht="13.2" x14ac:dyDescent="0.25">
      <c r="B149" s="10"/>
    </row>
    <row r="150" spans="2:2" ht="13.2" x14ac:dyDescent="0.25">
      <c r="B150" s="10"/>
    </row>
    <row r="151" spans="2:2" ht="13.2" x14ac:dyDescent="0.25">
      <c r="B151" s="10"/>
    </row>
    <row r="152" spans="2:2" ht="13.2" x14ac:dyDescent="0.25">
      <c r="B152" s="10"/>
    </row>
    <row r="153" spans="2:2" ht="13.2" x14ac:dyDescent="0.25">
      <c r="B153" s="10"/>
    </row>
    <row r="154" spans="2:2" ht="13.2" x14ac:dyDescent="0.25">
      <c r="B154" s="10"/>
    </row>
    <row r="155" spans="2:2" ht="13.2" x14ac:dyDescent="0.25">
      <c r="B155" s="10"/>
    </row>
    <row r="156" spans="2:2" ht="13.2" x14ac:dyDescent="0.25">
      <c r="B156" s="10"/>
    </row>
    <row r="157" spans="2:2" ht="13.2" x14ac:dyDescent="0.25">
      <c r="B157" s="10"/>
    </row>
    <row r="158" spans="2:2" ht="13.2" x14ac:dyDescent="0.25">
      <c r="B158" s="10"/>
    </row>
    <row r="159" spans="2:2" ht="13.2" x14ac:dyDescent="0.25">
      <c r="B159" s="10"/>
    </row>
    <row r="160" spans="2:2" ht="13.2" x14ac:dyDescent="0.25">
      <c r="B160" s="10"/>
    </row>
    <row r="161" spans="2:2" ht="13.2" x14ac:dyDescent="0.25">
      <c r="B161" s="10"/>
    </row>
    <row r="162" spans="2:2" ht="13.2" x14ac:dyDescent="0.25">
      <c r="B162" s="10"/>
    </row>
    <row r="163" spans="2:2" ht="13.2" x14ac:dyDescent="0.25">
      <c r="B163" s="10"/>
    </row>
    <row r="164" spans="2:2" ht="13.2" x14ac:dyDescent="0.25">
      <c r="B164" s="10"/>
    </row>
    <row r="165" spans="2:2" ht="13.2" x14ac:dyDescent="0.25">
      <c r="B165" s="10"/>
    </row>
    <row r="166" spans="2:2" ht="13.2" x14ac:dyDescent="0.25">
      <c r="B166" s="10"/>
    </row>
    <row r="167" spans="2:2" ht="13.2" x14ac:dyDescent="0.25">
      <c r="B167" s="10"/>
    </row>
    <row r="168" spans="2:2" ht="13.2" x14ac:dyDescent="0.25">
      <c r="B168" s="10"/>
    </row>
    <row r="169" spans="2:2" ht="13.2" x14ac:dyDescent="0.25">
      <c r="B169" s="10"/>
    </row>
    <row r="170" spans="2:2" ht="13.2" x14ac:dyDescent="0.25">
      <c r="B170" s="10"/>
    </row>
    <row r="171" spans="2:2" ht="13.2" x14ac:dyDescent="0.25">
      <c r="B171" s="10"/>
    </row>
    <row r="172" spans="2:2" ht="13.2" x14ac:dyDescent="0.25">
      <c r="B172" s="10"/>
    </row>
    <row r="173" spans="2:2" ht="13.2" x14ac:dyDescent="0.25">
      <c r="B173" s="10"/>
    </row>
    <row r="174" spans="2:2" ht="13.2" x14ac:dyDescent="0.25">
      <c r="B174" s="10"/>
    </row>
    <row r="175" spans="2:2" ht="13.2" x14ac:dyDescent="0.25">
      <c r="B175" s="10"/>
    </row>
    <row r="176" spans="2:2" ht="13.2" x14ac:dyDescent="0.25">
      <c r="B176" s="10"/>
    </row>
    <row r="177" spans="2:2" ht="13.2" x14ac:dyDescent="0.25">
      <c r="B177" s="10"/>
    </row>
    <row r="178" spans="2:2" ht="13.2" x14ac:dyDescent="0.25">
      <c r="B178" s="10"/>
    </row>
    <row r="179" spans="2:2" ht="13.2" x14ac:dyDescent="0.25">
      <c r="B179" s="10"/>
    </row>
    <row r="180" spans="2:2" ht="13.2" x14ac:dyDescent="0.25">
      <c r="B180" s="10"/>
    </row>
    <row r="181" spans="2:2" ht="13.2" x14ac:dyDescent="0.25">
      <c r="B181" s="10"/>
    </row>
    <row r="182" spans="2:2" ht="13.2" x14ac:dyDescent="0.25">
      <c r="B182" s="10"/>
    </row>
    <row r="183" spans="2:2" ht="13.2" x14ac:dyDescent="0.25">
      <c r="B183" s="10"/>
    </row>
    <row r="184" spans="2:2" ht="13.2" x14ac:dyDescent="0.25">
      <c r="B184" s="10"/>
    </row>
    <row r="185" spans="2:2" ht="13.2" x14ac:dyDescent="0.25">
      <c r="B185" s="10"/>
    </row>
    <row r="186" spans="2:2" ht="13.2" x14ac:dyDescent="0.25">
      <c r="B186" s="10"/>
    </row>
    <row r="187" spans="2:2" ht="13.2" x14ac:dyDescent="0.25">
      <c r="B187" s="10"/>
    </row>
    <row r="188" spans="2:2" ht="13.2" x14ac:dyDescent="0.25">
      <c r="B188" s="10"/>
    </row>
    <row r="189" spans="2:2" ht="13.2" x14ac:dyDescent="0.25">
      <c r="B189" s="10"/>
    </row>
    <row r="190" spans="2:2" ht="13.2" x14ac:dyDescent="0.25">
      <c r="B190" s="10"/>
    </row>
    <row r="191" spans="2:2" ht="13.2" x14ac:dyDescent="0.25">
      <c r="B191" s="10"/>
    </row>
    <row r="192" spans="2:2" ht="13.2" x14ac:dyDescent="0.25">
      <c r="B192" s="10"/>
    </row>
    <row r="193" spans="2:2" ht="13.2" x14ac:dyDescent="0.25">
      <c r="B193" s="10"/>
    </row>
    <row r="194" spans="2:2" ht="13.2" x14ac:dyDescent="0.25">
      <c r="B194" s="10"/>
    </row>
    <row r="195" spans="2:2" ht="13.2" x14ac:dyDescent="0.25">
      <c r="B195" s="10"/>
    </row>
    <row r="196" spans="2:2" ht="13.2" x14ac:dyDescent="0.25">
      <c r="B196" s="10"/>
    </row>
    <row r="197" spans="2:2" ht="13.2" x14ac:dyDescent="0.25">
      <c r="B197" s="10"/>
    </row>
    <row r="198" spans="2:2" ht="13.2" x14ac:dyDescent="0.25">
      <c r="B198" s="10"/>
    </row>
    <row r="199" spans="2:2" ht="13.2" x14ac:dyDescent="0.25">
      <c r="B199" s="10"/>
    </row>
    <row r="200" spans="2:2" ht="13.2" x14ac:dyDescent="0.25">
      <c r="B200" s="10"/>
    </row>
    <row r="201" spans="2:2" ht="13.2" x14ac:dyDescent="0.25">
      <c r="B201" s="10"/>
    </row>
    <row r="202" spans="2:2" ht="13.2" x14ac:dyDescent="0.25">
      <c r="B202" s="10"/>
    </row>
    <row r="203" spans="2:2" ht="13.2" x14ac:dyDescent="0.25">
      <c r="B203" s="10"/>
    </row>
    <row r="204" spans="2:2" ht="13.2" x14ac:dyDescent="0.25">
      <c r="B204" s="10"/>
    </row>
    <row r="205" spans="2:2" ht="13.2" x14ac:dyDescent="0.25">
      <c r="B205" s="10"/>
    </row>
    <row r="206" spans="2:2" ht="13.2" x14ac:dyDescent="0.25">
      <c r="B206" s="10"/>
    </row>
    <row r="207" spans="2:2" ht="13.2" x14ac:dyDescent="0.25">
      <c r="B207" s="10"/>
    </row>
    <row r="208" spans="2:2" ht="13.2" x14ac:dyDescent="0.25">
      <c r="B208" s="10"/>
    </row>
    <row r="209" spans="2:2" ht="13.2" x14ac:dyDescent="0.25">
      <c r="B209" s="10"/>
    </row>
    <row r="210" spans="2:2" ht="13.2" x14ac:dyDescent="0.25">
      <c r="B210" s="10"/>
    </row>
    <row r="211" spans="2:2" ht="13.2" x14ac:dyDescent="0.25">
      <c r="B211" s="10"/>
    </row>
    <row r="212" spans="2:2" ht="13.2" x14ac:dyDescent="0.25">
      <c r="B212" s="10"/>
    </row>
    <row r="213" spans="2:2" ht="13.2" x14ac:dyDescent="0.25">
      <c r="B213" s="10"/>
    </row>
    <row r="214" spans="2:2" ht="13.2" x14ac:dyDescent="0.25">
      <c r="B214" s="10"/>
    </row>
    <row r="215" spans="2:2" ht="13.2" x14ac:dyDescent="0.25">
      <c r="B215" s="10"/>
    </row>
    <row r="216" spans="2:2" ht="13.2" x14ac:dyDescent="0.25">
      <c r="B216" s="10"/>
    </row>
    <row r="217" spans="2:2" ht="13.2" x14ac:dyDescent="0.25">
      <c r="B217" s="10"/>
    </row>
    <row r="218" spans="2:2" ht="13.2" x14ac:dyDescent="0.25">
      <c r="B218" s="10"/>
    </row>
    <row r="219" spans="2:2" ht="13.2" x14ac:dyDescent="0.25">
      <c r="B219" s="10"/>
    </row>
    <row r="220" spans="2:2" ht="13.2" x14ac:dyDescent="0.25">
      <c r="B220" s="10"/>
    </row>
    <row r="221" spans="2:2" ht="13.2" x14ac:dyDescent="0.25">
      <c r="B221" s="10"/>
    </row>
    <row r="222" spans="2:2" ht="13.2" x14ac:dyDescent="0.25">
      <c r="B222" s="10"/>
    </row>
    <row r="223" spans="2:2" ht="13.2" x14ac:dyDescent="0.25">
      <c r="B223" s="10"/>
    </row>
    <row r="224" spans="2:2" ht="13.2" x14ac:dyDescent="0.25">
      <c r="B224" s="10"/>
    </row>
    <row r="225" spans="2:2" ht="13.2" x14ac:dyDescent="0.25">
      <c r="B225" s="10"/>
    </row>
    <row r="226" spans="2:2" ht="13.2" x14ac:dyDescent="0.25">
      <c r="B226" s="10"/>
    </row>
    <row r="227" spans="2:2" ht="13.2" x14ac:dyDescent="0.25">
      <c r="B227" s="10"/>
    </row>
    <row r="228" spans="2:2" ht="13.2" x14ac:dyDescent="0.25">
      <c r="B228" s="10"/>
    </row>
    <row r="229" spans="2:2" ht="13.2" x14ac:dyDescent="0.25">
      <c r="B229" s="10"/>
    </row>
    <row r="230" spans="2:2" ht="13.2" x14ac:dyDescent="0.25">
      <c r="B230" s="10"/>
    </row>
    <row r="231" spans="2:2" ht="13.2" x14ac:dyDescent="0.25">
      <c r="B231" s="10"/>
    </row>
    <row r="232" spans="2:2" ht="13.2" x14ac:dyDescent="0.25">
      <c r="B232" s="10"/>
    </row>
    <row r="233" spans="2:2" ht="13.2" x14ac:dyDescent="0.25">
      <c r="B233" s="10"/>
    </row>
    <row r="234" spans="2:2" ht="13.2" x14ac:dyDescent="0.25">
      <c r="B234" s="10"/>
    </row>
    <row r="235" spans="2:2" ht="13.2" x14ac:dyDescent="0.25">
      <c r="B235" s="10"/>
    </row>
    <row r="236" spans="2:2" ht="13.2" x14ac:dyDescent="0.25">
      <c r="B236" s="10"/>
    </row>
    <row r="237" spans="2:2" ht="13.2" x14ac:dyDescent="0.25">
      <c r="B237" s="10"/>
    </row>
    <row r="238" spans="2:2" ht="13.2" x14ac:dyDescent="0.25">
      <c r="B238" s="10"/>
    </row>
    <row r="239" spans="2:2" ht="13.2" x14ac:dyDescent="0.25">
      <c r="B239" s="10"/>
    </row>
    <row r="240" spans="2:2" ht="13.2" x14ac:dyDescent="0.25">
      <c r="B240" s="10"/>
    </row>
    <row r="241" spans="2:2" ht="13.2" x14ac:dyDescent="0.25">
      <c r="B241" s="10"/>
    </row>
    <row r="242" spans="2:2" ht="13.2" x14ac:dyDescent="0.25">
      <c r="B242" s="10"/>
    </row>
    <row r="243" spans="2:2" ht="13.2" x14ac:dyDescent="0.25">
      <c r="B243" s="10"/>
    </row>
    <row r="244" spans="2:2" ht="13.2" x14ac:dyDescent="0.25">
      <c r="B244" s="10"/>
    </row>
    <row r="245" spans="2:2" ht="13.2" x14ac:dyDescent="0.25">
      <c r="B245" s="10"/>
    </row>
    <row r="246" spans="2:2" ht="13.2" x14ac:dyDescent="0.25">
      <c r="B246" s="10"/>
    </row>
    <row r="247" spans="2:2" ht="13.2" x14ac:dyDescent="0.25">
      <c r="B247" s="10"/>
    </row>
    <row r="248" spans="2:2" ht="13.2" x14ac:dyDescent="0.25">
      <c r="B248" s="10"/>
    </row>
    <row r="249" spans="2:2" ht="13.2" x14ac:dyDescent="0.25">
      <c r="B249" s="10"/>
    </row>
    <row r="250" spans="2:2" ht="13.2" x14ac:dyDescent="0.25">
      <c r="B250" s="10"/>
    </row>
    <row r="251" spans="2:2" ht="13.2" x14ac:dyDescent="0.25">
      <c r="B251" s="10"/>
    </row>
    <row r="252" spans="2:2" ht="13.2" x14ac:dyDescent="0.25">
      <c r="B252" s="10"/>
    </row>
    <row r="253" spans="2:2" ht="13.2" x14ac:dyDescent="0.25">
      <c r="B253" s="10"/>
    </row>
    <row r="254" spans="2:2" ht="13.2" x14ac:dyDescent="0.25">
      <c r="B254" s="10"/>
    </row>
    <row r="255" spans="2:2" ht="13.2" x14ac:dyDescent="0.25">
      <c r="B255" s="10"/>
    </row>
    <row r="256" spans="2:2" ht="13.2" x14ac:dyDescent="0.25">
      <c r="B256" s="10"/>
    </row>
    <row r="257" spans="2:2" ht="13.2" x14ac:dyDescent="0.25">
      <c r="B257" s="10"/>
    </row>
    <row r="258" spans="2:2" ht="13.2" x14ac:dyDescent="0.25">
      <c r="B258" s="10"/>
    </row>
    <row r="259" spans="2:2" ht="13.2" x14ac:dyDescent="0.25">
      <c r="B259" s="10"/>
    </row>
    <row r="260" spans="2:2" ht="13.2" x14ac:dyDescent="0.25">
      <c r="B260" s="10"/>
    </row>
    <row r="261" spans="2:2" ht="13.2" x14ac:dyDescent="0.25">
      <c r="B261" s="10"/>
    </row>
    <row r="262" spans="2:2" ht="13.2" x14ac:dyDescent="0.25">
      <c r="B262" s="10"/>
    </row>
    <row r="263" spans="2:2" ht="13.2" x14ac:dyDescent="0.25">
      <c r="B263" s="10"/>
    </row>
    <row r="264" spans="2:2" ht="13.2" x14ac:dyDescent="0.25">
      <c r="B264" s="10"/>
    </row>
    <row r="265" spans="2:2" ht="13.2" x14ac:dyDescent="0.25">
      <c r="B265" s="10"/>
    </row>
    <row r="266" spans="2:2" ht="13.2" x14ac:dyDescent="0.25">
      <c r="B266" s="10"/>
    </row>
    <row r="267" spans="2:2" ht="13.2" x14ac:dyDescent="0.25">
      <c r="B267" s="10"/>
    </row>
    <row r="268" spans="2:2" ht="13.2" x14ac:dyDescent="0.25">
      <c r="B268" s="10"/>
    </row>
    <row r="269" spans="2:2" ht="13.2" x14ac:dyDescent="0.25">
      <c r="B269" s="10"/>
    </row>
    <row r="270" spans="2:2" ht="13.2" x14ac:dyDescent="0.25">
      <c r="B270" s="10"/>
    </row>
    <row r="271" spans="2:2" ht="13.2" x14ac:dyDescent="0.25">
      <c r="B271" s="10"/>
    </row>
    <row r="272" spans="2:2" ht="13.2" x14ac:dyDescent="0.25">
      <c r="B272" s="10"/>
    </row>
    <row r="273" spans="2:2" ht="13.2" x14ac:dyDescent="0.25">
      <c r="B273" s="10"/>
    </row>
    <row r="274" spans="2:2" ht="13.2" x14ac:dyDescent="0.25">
      <c r="B274" s="10"/>
    </row>
    <row r="275" spans="2:2" ht="13.2" x14ac:dyDescent="0.25">
      <c r="B275" s="10"/>
    </row>
    <row r="276" spans="2:2" ht="13.2" x14ac:dyDescent="0.25">
      <c r="B276" s="10"/>
    </row>
    <row r="277" spans="2:2" ht="13.2" x14ac:dyDescent="0.25">
      <c r="B277" s="10"/>
    </row>
    <row r="278" spans="2:2" ht="13.2" x14ac:dyDescent="0.25">
      <c r="B278" s="10"/>
    </row>
    <row r="279" spans="2:2" ht="13.2" x14ac:dyDescent="0.25">
      <c r="B279" s="10"/>
    </row>
    <row r="280" spans="2:2" ht="13.2" x14ac:dyDescent="0.25">
      <c r="B280" s="10"/>
    </row>
    <row r="281" spans="2:2" ht="13.2" x14ac:dyDescent="0.25">
      <c r="B281" s="10"/>
    </row>
    <row r="282" spans="2:2" ht="13.2" x14ac:dyDescent="0.25">
      <c r="B282" s="10"/>
    </row>
    <row r="283" spans="2:2" ht="13.2" x14ac:dyDescent="0.25">
      <c r="B283" s="10"/>
    </row>
    <row r="284" spans="2:2" ht="13.2" x14ac:dyDescent="0.25">
      <c r="B284" s="10"/>
    </row>
    <row r="285" spans="2:2" ht="13.2" x14ac:dyDescent="0.25">
      <c r="B285" s="10"/>
    </row>
    <row r="286" spans="2:2" ht="13.2" x14ac:dyDescent="0.25">
      <c r="B286" s="10"/>
    </row>
    <row r="287" spans="2:2" ht="13.2" x14ac:dyDescent="0.25">
      <c r="B287" s="10"/>
    </row>
    <row r="288" spans="2:2" ht="13.2" x14ac:dyDescent="0.25">
      <c r="B288" s="10"/>
    </row>
    <row r="289" spans="2:2" ht="13.2" x14ac:dyDescent="0.25">
      <c r="B289" s="10"/>
    </row>
    <row r="290" spans="2:2" ht="13.2" x14ac:dyDescent="0.25">
      <c r="B290" s="10"/>
    </row>
    <row r="291" spans="2:2" ht="13.2" x14ac:dyDescent="0.25">
      <c r="B291" s="10"/>
    </row>
    <row r="292" spans="2:2" ht="13.2" x14ac:dyDescent="0.25">
      <c r="B292" s="10"/>
    </row>
    <row r="293" spans="2:2" ht="13.2" x14ac:dyDescent="0.25">
      <c r="B293" s="10"/>
    </row>
    <row r="294" spans="2:2" ht="13.2" x14ac:dyDescent="0.25">
      <c r="B294" s="10"/>
    </row>
    <row r="295" spans="2:2" ht="13.2" x14ac:dyDescent="0.25">
      <c r="B295" s="10"/>
    </row>
    <row r="296" spans="2:2" ht="13.2" x14ac:dyDescent="0.25">
      <c r="B296" s="10"/>
    </row>
    <row r="297" spans="2:2" ht="13.2" x14ac:dyDescent="0.25">
      <c r="B297" s="10"/>
    </row>
    <row r="298" spans="2:2" ht="13.2" x14ac:dyDescent="0.25">
      <c r="B298" s="10"/>
    </row>
    <row r="299" spans="2:2" ht="13.2" x14ac:dyDescent="0.25">
      <c r="B299" s="10"/>
    </row>
    <row r="300" spans="2:2" ht="13.2" x14ac:dyDescent="0.25">
      <c r="B300" s="10"/>
    </row>
    <row r="301" spans="2:2" ht="13.2" x14ac:dyDescent="0.25">
      <c r="B301" s="10"/>
    </row>
    <row r="302" spans="2:2" ht="13.2" x14ac:dyDescent="0.25">
      <c r="B302" s="10"/>
    </row>
    <row r="303" spans="2:2" ht="13.2" x14ac:dyDescent="0.25">
      <c r="B303" s="10"/>
    </row>
    <row r="304" spans="2:2" ht="13.2" x14ac:dyDescent="0.25">
      <c r="B304" s="10"/>
    </row>
    <row r="305" spans="2:2" ht="13.2" x14ac:dyDescent="0.25">
      <c r="B305" s="10"/>
    </row>
    <row r="306" spans="2:2" ht="13.2" x14ac:dyDescent="0.25">
      <c r="B306" s="10"/>
    </row>
    <row r="307" spans="2:2" ht="13.2" x14ac:dyDescent="0.25">
      <c r="B307" s="10"/>
    </row>
    <row r="308" spans="2:2" ht="13.2" x14ac:dyDescent="0.25">
      <c r="B308" s="10"/>
    </row>
    <row r="309" spans="2:2" ht="13.2" x14ac:dyDescent="0.25">
      <c r="B309" s="10"/>
    </row>
    <row r="310" spans="2:2" ht="13.2" x14ac:dyDescent="0.25">
      <c r="B310" s="10"/>
    </row>
    <row r="311" spans="2:2" ht="13.2" x14ac:dyDescent="0.25">
      <c r="B311" s="10"/>
    </row>
    <row r="312" spans="2:2" ht="13.2" x14ac:dyDescent="0.25">
      <c r="B312" s="10"/>
    </row>
    <row r="313" spans="2:2" ht="13.2" x14ac:dyDescent="0.25">
      <c r="B313" s="10"/>
    </row>
    <row r="314" spans="2:2" ht="13.2" x14ac:dyDescent="0.25">
      <c r="B314" s="10"/>
    </row>
    <row r="315" spans="2:2" ht="13.2" x14ac:dyDescent="0.25">
      <c r="B315" s="10"/>
    </row>
    <row r="316" spans="2:2" ht="13.2" x14ac:dyDescent="0.25">
      <c r="B316" s="10"/>
    </row>
    <row r="317" spans="2:2" ht="13.2" x14ac:dyDescent="0.25">
      <c r="B317" s="10"/>
    </row>
    <row r="318" spans="2:2" ht="13.2" x14ac:dyDescent="0.25">
      <c r="B318" s="10"/>
    </row>
    <row r="319" spans="2:2" ht="13.2" x14ac:dyDescent="0.25">
      <c r="B319" s="10"/>
    </row>
    <row r="320" spans="2:2" ht="13.2" x14ac:dyDescent="0.25">
      <c r="B320" s="10"/>
    </row>
    <row r="321" spans="2:2" ht="13.2" x14ac:dyDescent="0.25">
      <c r="B321" s="10"/>
    </row>
    <row r="322" spans="2:2" ht="13.2" x14ac:dyDescent="0.25">
      <c r="B322" s="10"/>
    </row>
    <row r="323" spans="2:2" ht="13.2" x14ac:dyDescent="0.25">
      <c r="B323" s="10"/>
    </row>
    <row r="324" spans="2:2" ht="13.2" x14ac:dyDescent="0.25">
      <c r="B324" s="10"/>
    </row>
    <row r="325" spans="2:2" ht="13.2" x14ac:dyDescent="0.25">
      <c r="B325" s="10"/>
    </row>
    <row r="326" spans="2:2" ht="13.2" x14ac:dyDescent="0.25">
      <c r="B326" s="10"/>
    </row>
    <row r="327" spans="2:2" ht="13.2" x14ac:dyDescent="0.25">
      <c r="B327" s="10"/>
    </row>
    <row r="328" spans="2:2" ht="13.2" x14ac:dyDescent="0.25">
      <c r="B328" s="10"/>
    </row>
    <row r="329" spans="2:2" ht="13.2" x14ac:dyDescent="0.25">
      <c r="B329" s="10"/>
    </row>
    <row r="330" spans="2:2" ht="13.2" x14ac:dyDescent="0.25">
      <c r="B330" s="10"/>
    </row>
    <row r="331" spans="2:2" ht="13.2" x14ac:dyDescent="0.25">
      <c r="B331" s="10"/>
    </row>
    <row r="332" spans="2:2" ht="13.2" x14ac:dyDescent="0.25">
      <c r="B332" s="10"/>
    </row>
    <row r="333" spans="2:2" ht="13.2" x14ac:dyDescent="0.25">
      <c r="B333" s="10"/>
    </row>
    <row r="334" spans="2:2" ht="13.2" x14ac:dyDescent="0.25">
      <c r="B334" s="10"/>
    </row>
    <row r="335" spans="2:2" ht="13.2" x14ac:dyDescent="0.25">
      <c r="B335" s="10"/>
    </row>
    <row r="336" spans="2:2" ht="13.2" x14ac:dyDescent="0.25">
      <c r="B336" s="10"/>
    </row>
    <row r="337" spans="2:2" ht="13.2" x14ac:dyDescent="0.25">
      <c r="B337" s="10"/>
    </row>
    <row r="338" spans="2:2" ht="13.2" x14ac:dyDescent="0.25">
      <c r="B338" s="10"/>
    </row>
    <row r="339" spans="2:2" ht="13.2" x14ac:dyDescent="0.25">
      <c r="B339" s="10"/>
    </row>
    <row r="340" spans="2:2" ht="13.2" x14ac:dyDescent="0.25">
      <c r="B340" s="10"/>
    </row>
    <row r="341" spans="2:2" ht="13.2" x14ac:dyDescent="0.25">
      <c r="B341" s="10"/>
    </row>
    <row r="342" spans="2:2" ht="13.2" x14ac:dyDescent="0.25">
      <c r="B342" s="10"/>
    </row>
    <row r="343" spans="2:2" ht="13.2" x14ac:dyDescent="0.25">
      <c r="B343" s="10"/>
    </row>
    <row r="344" spans="2:2" ht="13.2" x14ac:dyDescent="0.25">
      <c r="B344" s="10"/>
    </row>
    <row r="345" spans="2:2" ht="13.2" x14ac:dyDescent="0.25">
      <c r="B345" s="10"/>
    </row>
    <row r="346" spans="2:2" ht="13.2" x14ac:dyDescent="0.25">
      <c r="B346" s="10"/>
    </row>
    <row r="347" spans="2:2" ht="13.2" x14ac:dyDescent="0.25">
      <c r="B347" s="10"/>
    </row>
    <row r="348" spans="2:2" ht="13.2" x14ac:dyDescent="0.25">
      <c r="B348" s="10"/>
    </row>
    <row r="349" spans="2:2" ht="13.2" x14ac:dyDescent="0.25">
      <c r="B349" s="10"/>
    </row>
    <row r="350" spans="2:2" ht="13.2" x14ac:dyDescent="0.25">
      <c r="B350" s="10"/>
    </row>
    <row r="351" spans="2:2" ht="13.2" x14ac:dyDescent="0.25">
      <c r="B351" s="10"/>
    </row>
    <row r="352" spans="2:2" ht="13.2" x14ac:dyDescent="0.25">
      <c r="B352" s="10"/>
    </row>
    <row r="353" spans="2:2" ht="13.2" x14ac:dyDescent="0.25">
      <c r="B353" s="10"/>
    </row>
    <row r="354" spans="2:2" ht="13.2" x14ac:dyDescent="0.25">
      <c r="B354" s="10"/>
    </row>
    <row r="355" spans="2:2" ht="13.2" x14ac:dyDescent="0.25">
      <c r="B355" s="10"/>
    </row>
    <row r="356" spans="2:2" ht="13.2" x14ac:dyDescent="0.25">
      <c r="B356" s="10"/>
    </row>
    <row r="357" spans="2:2" ht="13.2" x14ac:dyDescent="0.25">
      <c r="B357" s="10"/>
    </row>
    <row r="358" spans="2:2" ht="13.2" x14ac:dyDescent="0.25">
      <c r="B358" s="10"/>
    </row>
    <row r="359" spans="2:2" ht="13.2" x14ac:dyDescent="0.25">
      <c r="B359" s="10"/>
    </row>
    <row r="360" spans="2:2" ht="13.2" x14ac:dyDescent="0.25">
      <c r="B360" s="10"/>
    </row>
    <row r="361" spans="2:2" ht="13.2" x14ac:dyDescent="0.25">
      <c r="B361" s="10"/>
    </row>
    <row r="362" spans="2:2" ht="13.2" x14ac:dyDescent="0.25">
      <c r="B362" s="10"/>
    </row>
    <row r="363" spans="2:2" ht="13.2" x14ac:dyDescent="0.25">
      <c r="B363" s="10"/>
    </row>
    <row r="364" spans="2:2" ht="13.2" x14ac:dyDescent="0.25">
      <c r="B364" s="10"/>
    </row>
    <row r="365" spans="2:2" ht="13.2" x14ac:dyDescent="0.25">
      <c r="B365" s="10"/>
    </row>
    <row r="366" spans="2:2" ht="13.2" x14ac:dyDescent="0.25">
      <c r="B366" s="10"/>
    </row>
    <row r="367" spans="2:2" ht="13.2" x14ac:dyDescent="0.25">
      <c r="B367" s="10"/>
    </row>
    <row r="368" spans="2:2" ht="13.2" x14ac:dyDescent="0.25">
      <c r="B368" s="10"/>
    </row>
    <row r="369" spans="2:2" ht="13.2" x14ac:dyDescent="0.25">
      <c r="B369" s="10"/>
    </row>
    <row r="370" spans="2:2" ht="13.2" x14ac:dyDescent="0.25">
      <c r="B370" s="10"/>
    </row>
    <row r="371" spans="2:2" ht="13.2" x14ac:dyDescent="0.25">
      <c r="B371" s="10"/>
    </row>
    <row r="372" spans="2:2" ht="13.2" x14ac:dyDescent="0.25">
      <c r="B372" s="10"/>
    </row>
    <row r="373" spans="2:2" ht="13.2" x14ac:dyDescent="0.25">
      <c r="B373" s="10"/>
    </row>
    <row r="374" spans="2:2" ht="13.2" x14ac:dyDescent="0.25">
      <c r="B374" s="10"/>
    </row>
    <row r="375" spans="2:2" ht="13.2" x14ac:dyDescent="0.25">
      <c r="B375" s="10"/>
    </row>
    <row r="376" spans="2:2" ht="13.2" x14ac:dyDescent="0.25">
      <c r="B376" s="10"/>
    </row>
    <row r="377" spans="2:2" ht="13.2" x14ac:dyDescent="0.25">
      <c r="B377" s="10"/>
    </row>
    <row r="378" spans="2:2" ht="13.2" x14ac:dyDescent="0.25">
      <c r="B378" s="10"/>
    </row>
    <row r="379" spans="2:2" ht="13.2" x14ac:dyDescent="0.25">
      <c r="B379" s="10"/>
    </row>
    <row r="380" spans="2:2" ht="13.2" x14ac:dyDescent="0.25">
      <c r="B380" s="10"/>
    </row>
    <row r="381" spans="2:2" ht="13.2" x14ac:dyDescent="0.25">
      <c r="B381" s="10"/>
    </row>
    <row r="382" spans="2:2" ht="13.2" x14ac:dyDescent="0.25">
      <c r="B382" s="10"/>
    </row>
    <row r="383" spans="2:2" ht="13.2" x14ac:dyDescent="0.25">
      <c r="B383" s="10"/>
    </row>
    <row r="384" spans="2:2" ht="13.2" x14ac:dyDescent="0.25">
      <c r="B384" s="10"/>
    </row>
    <row r="385" spans="2:2" ht="13.2" x14ac:dyDescent="0.25">
      <c r="B385" s="10"/>
    </row>
    <row r="386" spans="2:2" ht="13.2" x14ac:dyDescent="0.25">
      <c r="B386" s="10"/>
    </row>
    <row r="387" spans="2:2" ht="13.2" x14ac:dyDescent="0.25">
      <c r="B387" s="10"/>
    </row>
    <row r="388" spans="2:2" ht="13.2" x14ac:dyDescent="0.25">
      <c r="B388" s="10"/>
    </row>
    <row r="389" spans="2:2" ht="13.2" x14ac:dyDescent="0.25">
      <c r="B389" s="10"/>
    </row>
    <row r="390" spans="2:2" ht="13.2" x14ac:dyDescent="0.25">
      <c r="B390" s="10"/>
    </row>
    <row r="391" spans="2:2" ht="13.2" x14ac:dyDescent="0.25">
      <c r="B391" s="10"/>
    </row>
    <row r="392" spans="2:2" ht="13.2" x14ac:dyDescent="0.25">
      <c r="B392" s="10"/>
    </row>
    <row r="393" spans="2:2" ht="13.2" x14ac:dyDescent="0.25">
      <c r="B393" s="10"/>
    </row>
    <row r="394" spans="2:2" ht="13.2" x14ac:dyDescent="0.25">
      <c r="B394" s="10"/>
    </row>
    <row r="395" spans="2:2" ht="13.2" x14ac:dyDescent="0.25">
      <c r="B395" s="10"/>
    </row>
    <row r="396" spans="2:2" ht="13.2" x14ac:dyDescent="0.25">
      <c r="B396" s="10"/>
    </row>
    <row r="397" spans="2:2" ht="13.2" x14ac:dyDescent="0.25">
      <c r="B397" s="10"/>
    </row>
    <row r="398" spans="2:2" ht="13.2" x14ac:dyDescent="0.25">
      <c r="B398" s="10"/>
    </row>
    <row r="399" spans="2:2" ht="13.2" x14ac:dyDescent="0.25">
      <c r="B399" s="10"/>
    </row>
    <row r="400" spans="2:2" ht="13.2" x14ac:dyDescent="0.25">
      <c r="B400" s="10"/>
    </row>
    <row r="401" spans="2:2" ht="13.2" x14ac:dyDescent="0.25">
      <c r="B401" s="10"/>
    </row>
    <row r="402" spans="2:2" ht="13.2" x14ac:dyDescent="0.25">
      <c r="B402" s="10"/>
    </row>
    <row r="403" spans="2:2" ht="13.2" x14ac:dyDescent="0.25">
      <c r="B403" s="10"/>
    </row>
    <row r="404" spans="2:2" ht="13.2" x14ac:dyDescent="0.25">
      <c r="B404" s="10"/>
    </row>
    <row r="405" spans="2:2" ht="13.2" x14ac:dyDescent="0.25">
      <c r="B405" s="10"/>
    </row>
    <row r="406" spans="2:2" ht="13.2" x14ac:dyDescent="0.25">
      <c r="B406" s="10"/>
    </row>
    <row r="407" spans="2:2" ht="13.2" x14ac:dyDescent="0.25">
      <c r="B407" s="10"/>
    </row>
    <row r="408" spans="2:2" ht="13.2" x14ac:dyDescent="0.25">
      <c r="B408" s="10"/>
    </row>
    <row r="409" spans="2:2" ht="13.2" x14ac:dyDescent="0.25">
      <c r="B409" s="10"/>
    </row>
    <row r="410" spans="2:2" ht="13.2" x14ac:dyDescent="0.25">
      <c r="B410" s="10"/>
    </row>
    <row r="411" spans="2:2" ht="13.2" x14ac:dyDescent="0.25">
      <c r="B411" s="10"/>
    </row>
    <row r="412" spans="2:2" ht="13.2" x14ac:dyDescent="0.25">
      <c r="B412" s="10"/>
    </row>
    <row r="413" spans="2:2" ht="13.2" x14ac:dyDescent="0.25">
      <c r="B413" s="10"/>
    </row>
    <row r="414" spans="2:2" ht="13.2" x14ac:dyDescent="0.25">
      <c r="B414" s="10"/>
    </row>
    <row r="415" spans="2:2" ht="13.2" x14ac:dyDescent="0.25">
      <c r="B415" s="10"/>
    </row>
    <row r="416" spans="2:2" ht="13.2" x14ac:dyDescent="0.25">
      <c r="B416" s="10"/>
    </row>
    <row r="417" spans="2:2" ht="13.2" x14ac:dyDescent="0.25">
      <c r="B417" s="10"/>
    </row>
    <row r="418" spans="2:2" ht="13.2" x14ac:dyDescent="0.25">
      <c r="B418" s="10"/>
    </row>
    <row r="419" spans="2:2" ht="13.2" x14ac:dyDescent="0.25">
      <c r="B419" s="10"/>
    </row>
    <row r="420" spans="2:2" ht="13.2" x14ac:dyDescent="0.25">
      <c r="B420" s="10"/>
    </row>
    <row r="421" spans="2:2" ht="13.2" x14ac:dyDescent="0.25">
      <c r="B421" s="10"/>
    </row>
    <row r="422" spans="2:2" ht="13.2" x14ac:dyDescent="0.25">
      <c r="B422" s="10"/>
    </row>
    <row r="423" spans="2:2" ht="13.2" x14ac:dyDescent="0.25">
      <c r="B423" s="10"/>
    </row>
    <row r="424" spans="2:2" ht="13.2" x14ac:dyDescent="0.25">
      <c r="B424" s="10"/>
    </row>
    <row r="425" spans="2:2" ht="13.2" x14ac:dyDescent="0.25">
      <c r="B425" s="10"/>
    </row>
    <row r="426" spans="2:2" ht="13.2" x14ac:dyDescent="0.25">
      <c r="B426" s="10"/>
    </row>
    <row r="427" spans="2:2" ht="13.2" x14ac:dyDescent="0.25">
      <c r="B427" s="10"/>
    </row>
    <row r="428" spans="2:2" ht="13.2" x14ac:dyDescent="0.25">
      <c r="B428" s="10"/>
    </row>
    <row r="429" spans="2:2" ht="13.2" x14ac:dyDescent="0.25">
      <c r="B429" s="10"/>
    </row>
    <row r="430" spans="2:2" ht="13.2" x14ac:dyDescent="0.25">
      <c r="B430" s="10"/>
    </row>
    <row r="431" spans="2:2" ht="13.2" x14ac:dyDescent="0.25">
      <c r="B431" s="10"/>
    </row>
    <row r="432" spans="2:2" ht="13.2" x14ac:dyDescent="0.25">
      <c r="B432" s="10"/>
    </row>
    <row r="433" spans="2:2" ht="13.2" x14ac:dyDescent="0.25">
      <c r="B433" s="10"/>
    </row>
    <row r="434" spans="2:2" ht="13.2" x14ac:dyDescent="0.25">
      <c r="B434" s="10"/>
    </row>
    <row r="435" spans="2:2" ht="13.2" x14ac:dyDescent="0.25">
      <c r="B435" s="10"/>
    </row>
    <row r="436" spans="2:2" ht="13.2" x14ac:dyDescent="0.25">
      <c r="B436" s="10"/>
    </row>
    <row r="437" spans="2:2" ht="13.2" x14ac:dyDescent="0.25">
      <c r="B437" s="10"/>
    </row>
    <row r="438" spans="2:2" ht="13.2" x14ac:dyDescent="0.25">
      <c r="B438" s="10"/>
    </row>
    <row r="439" spans="2:2" ht="13.2" x14ac:dyDescent="0.25">
      <c r="B439" s="10"/>
    </row>
    <row r="440" spans="2:2" ht="13.2" x14ac:dyDescent="0.25">
      <c r="B440" s="10"/>
    </row>
    <row r="441" spans="2:2" ht="13.2" x14ac:dyDescent="0.25">
      <c r="B441" s="10"/>
    </row>
    <row r="442" spans="2:2" ht="13.2" x14ac:dyDescent="0.25">
      <c r="B442" s="10"/>
    </row>
    <row r="443" spans="2:2" ht="13.2" x14ac:dyDescent="0.25">
      <c r="B443" s="10"/>
    </row>
    <row r="444" spans="2:2" ht="13.2" x14ac:dyDescent="0.25">
      <c r="B444" s="10"/>
    </row>
    <row r="445" spans="2:2" ht="13.2" x14ac:dyDescent="0.25">
      <c r="B445" s="10"/>
    </row>
    <row r="446" spans="2:2" ht="13.2" x14ac:dyDescent="0.25">
      <c r="B446" s="10"/>
    </row>
    <row r="447" spans="2:2" ht="13.2" x14ac:dyDescent="0.25">
      <c r="B447" s="10"/>
    </row>
    <row r="448" spans="2:2" ht="13.2" x14ac:dyDescent="0.25">
      <c r="B448" s="10"/>
    </row>
    <row r="449" spans="2:2" ht="13.2" x14ac:dyDescent="0.25">
      <c r="B449" s="10"/>
    </row>
    <row r="450" spans="2:2" ht="13.2" x14ac:dyDescent="0.25">
      <c r="B450" s="10"/>
    </row>
    <row r="451" spans="2:2" ht="13.2" x14ac:dyDescent="0.25">
      <c r="B451" s="10"/>
    </row>
    <row r="452" spans="2:2" ht="13.2" x14ac:dyDescent="0.25">
      <c r="B452" s="10"/>
    </row>
    <row r="453" spans="2:2" ht="13.2" x14ac:dyDescent="0.25">
      <c r="B453" s="10"/>
    </row>
    <row r="454" spans="2:2" ht="13.2" x14ac:dyDescent="0.25">
      <c r="B454" s="10"/>
    </row>
    <row r="455" spans="2:2" ht="13.2" x14ac:dyDescent="0.25">
      <c r="B455" s="10"/>
    </row>
    <row r="456" spans="2:2" ht="13.2" x14ac:dyDescent="0.25">
      <c r="B456" s="10"/>
    </row>
    <row r="457" spans="2:2" ht="13.2" x14ac:dyDescent="0.25">
      <c r="B457" s="10"/>
    </row>
    <row r="458" spans="2:2" ht="13.2" x14ac:dyDescent="0.25">
      <c r="B458" s="10"/>
    </row>
    <row r="459" spans="2:2" ht="13.2" x14ac:dyDescent="0.25">
      <c r="B459" s="10"/>
    </row>
    <row r="460" spans="2:2" ht="13.2" x14ac:dyDescent="0.25">
      <c r="B460" s="10"/>
    </row>
    <row r="461" spans="2:2" ht="13.2" x14ac:dyDescent="0.25">
      <c r="B461" s="10"/>
    </row>
    <row r="462" spans="2:2" ht="13.2" x14ac:dyDescent="0.25">
      <c r="B462" s="10"/>
    </row>
    <row r="463" spans="2:2" ht="13.2" x14ac:dyDescent="0.25">
      <c r="B463" s="10"/>
    </row>
    <row r="464" spans="2:2" ht="13.2" x14ac:dyDescent="0.25">
      <c r="B464" s="10"/>
    </row>
    <row r="465" spans="2:2" ht="13.2" x14ac:dyDescent="0.25">
      <c r="B465" s="10"/>
    </row>
    <row r="466" spans="2:2" ht="13.2" x14ac:dyDescent="0.25">
      <c r="B466" s="10"/>
    </row>
    <row r="467" spans="2:2" ht="13.2" x14ac:dyDescent="0.25">
      <c r="B467" s="10"/>
    </row>
    <row r="468" spans="2:2" ht="13.2" x14ac:dyDescent="0.25">
      <c r="B468" s="10"/>
    </row>
    <row r="469" spans="2:2" ht="13.2" x14ac:dyDescent="0.25">
      <c r="B469" s="10"/>
    </row>
    <row r="470" spans="2:2" ht="13.2" x14ac:dyDescent="0.25">
      <c r="B470" s="10"/>
    </row>
    <row r="471" spans="2:2" ht="13.2" x14ac:dyDescent="0.25">
      <c r="B471" s="10"/>
    </row>
    <row r="472" spans="2:2" ht="13.2" x14ac:dyDescent="0.25">
      <c r="B472" s="10"/>
    </row>
    <row r="473" spans="2:2" ht="13.2" x14ac:dyDescent="0.25">
      <c r="B473" s="10"/>
    </row>
    <row r="474" spans="2:2" ht="13.2" x14ac:dyDescent="0.25">
      <c r="B474" s="10"/>
    </row>
    <row r="475" spans="2:2" ht="13.2" x14ac:dyDescent="0.25">
      <c r="B475" s="10"/>
    </row>
    <row r="476" spans="2:2" ht="13.2" x14ac:dyDescent="0.25">
      <c r="B476" s="10"/>
    </row>
    <row r="477" spans="2:2" ht="13.2" x14ac:dyDescent="0.25">
      <c r="B477" s="10"/>
    </row>
    <row r="478" spans="2:2" ht="13.2" x14ac:dyDescent="0.25">
      <c r="B478" s="10"/>
    </row>
    <row r="479" spans="2:2" ht="13.2" x14ac:dyDescent="0.25">
      <c r="B479" s="10"/>
    </row>
    <row r="480" spans="2:2" ht="13.2" x14ac:dyDescent="0.25">
      <c r="B480" s="10"/>
    </row>
    <row r="481" spans="2:2" ht="13.2" x14ac:dyDescent="0.25">
      <c r="B481" s="10"/>
    </row>
    <row r="482" spans="2:2" ht="13.2" x14ac:dyDescent="0.25">
      <c r="B482" s="10"/>
    </row>
    <row r="483" spans="2:2" ht="13.2" x14ac:dyDescent="0.25">
      <c r="B483" s="10"/>
    </row>
    <row r="484" spans="2:2" ht="13.2" x14ac:dyDescent="0.25">
      <c r="B484" s="10"/>
    </row>
    <row r="485" spans="2:2" ht="13.2" x14ac:dyDescent="0.25">
      <c r="B485" s="10"/>
    </row>
    <row r="486" spans="2:2" ht="13.2" x14ac:dyDescent="0.25">
      <c r="B486" s="10"/>
    </row>
    <row r="487" spans="2:2" ht="13.2" x14ac:dyDescent="0.25">
      <c r="B487" s="10"/>
    </row>
    <row r="488" spans="2:2" ht="13.2" x14ac:dyDescent="0.25">
      <c r="B488" s="10"/>
    </row>
    <row r="489" spans="2:2" ht="13.2" x14ac:dyDescent="0.25">
      <c r="B489" s="10"/>
    </row>
    <row r="490" spans="2:2" ht="13.2" x14ac:dyDescent="0.25">
      <c r="B490" s="10"/>
    </row>
    <row r="491" spans="2:2" ht="13.2" x14ac:dyDescent="0.25">
      <c r="B491" s="10"/>
    </row>
    <row r="492" spans="2:2" ht="13.2" x14ac:dyDescent="0.25">
      <c r="B492" s="10"/>
    </row>
    <row r="493" spans="2:2" ht="13.2" x14ac:dyDescent="0.25">
      <c r="B493" s="10"/>
    </row>
    <row r="494" spans="2:2" ht="13.2" x14ac:dyDescent="0.25">
      <c r="B494" s="10"/>
    </row>
    <row r="495" spans="2:2" ht="13.2" x14ac:dyDescent="0.25">
      <c r="B495" s="10"/>
    </row>
    <row r="496" spans="2:2" ht="13.2" x14ac:dyDescent="0.25">
      <c r="B496" s="10"/>
    </row>
    <row r="497" spans="2:2" ht="13.2" x14ac:dyDescent="0.25">
      <c r="B497" s="10"/>
    </row>
    <row r="498" spans="2:2" ht="13.2" x14ac:dyDescent="0.25">
      <c r="B498" s="10"/>
    </row>
    <row r="499" spans="2:2" ht="13.2" x14ac:dyDescent="0.25">
      <c r="B499" s="10"/>
    </row>
    <row r="500" spans="2:2" ht="13.2" x14ac:dyDescent="0.25">
      <c r="B500" s="10"/>
    </row>
    <row r="501" spans="2:2" ht="13.2" x14ac:dyDescent="0.25">
      <c r="B501" s="10"/>
    </row>
    <row r="502" spans="2:2" ht="13.2" x14ac:dyDescent="0.25">
      <c r="B502" s="10"/>
    </row>
    <row r="503" spans="2:2" ht="13.2" x14ac:dyDescent="0.25">
      <c r="B503" s="10"/>
    </row>
    <row r="504" spans="2:2" ht="13.2" x14ac:dyDescent="0.25">
      <c r="B504" s="10"/>
    </row>
    <row r="505" spans="2:2" ht="13.2" x14ac:dyDescent="0.25">
      <c r="B505" s="10"/>
    </row>
    <row r="506" spans="2:2" ht="13.2" x14ac:dyDescent="0.25">
      <c r="B506" s="10"/>
    </row>
    <row r="507" spans="2:2" ht="13.2" x14ac:dyDescent="0.25">
      <c r="B507" s="10"/>
    </row>
    <row r="508" spans="2:2" ht="13.2" x14ac:dyDescent="0.25">
      <c r="B508" s="10"/>
    </row>
    <row r="509" spans="2:2" ht="13.2" x14ac:dyDescent="0.25">
      <c r="B509" s="10"/>
    </row>
    <row r="510" spans="2:2" ht="13.2" x14ac:dyDescent="0.25">
      <c r="B510" s="10"/>
    </row>
    <row r="511" spans="2:2" ht="13.2" x14ac:dyDescent="0.25">
      <c r="B511" s="10"/>
    </row>
    <row r="512" spans="2:2" ht="13.2" x14ac:dyDescent="0.25">
      <c r="B512" s="10"/>
    </row>
    <row r="513" spans="2:2" ht="13.2" x14ac:dyDescent="0.25">
      <c r="B513" s="10"/>
    </row>
    <row r="514" spans="2:2" ht="13.2" x14ac:dyDescent="0.25">
      <c r="B514" s="10"/>
    </row>
    <row r="515" spans="2:2" ht="13.2" x14ac:dyDescent="0.25">
      <c r="B515" s="10"/>
    </row>
    <row r="516" spans="2:2" ht="13.2" x14ac:dyDescent="0.25">
      <c r="B516" s="10"/>
    </row>
    <row r="517" spans="2:2" ht="13.2" x14ac:dyDescent="0.25">
      <c r="B517" s="10"/>
    </row>
    <row r="518" spans="2:2" ht="13.2" x14ac:dyDescent="0.25">
      <c r="B518" s="10"/>
    </row>
    <row r="519" spans="2:2" ht="13.2" x14ac:dyDescent="0.25">
      <c r="B519" s="10"/>
    </row>
    <row r="520" spans="2:2" ht="13.2" x14ac:dyDescent="0.25">
      <c r="B520" s="10"/>
    </row>
    <row r="521" spans="2:2" ht="13.2" x14ac:dyDescent="0.25">
      <c r="B521" s="10"/>
    </row>
    <row r="522" spans="2:2" ht="13.2" x14ac:dyDescent="0.25">
      <c r="B522" s="10"/>
    </row>
    <row r="523" spans="2:2" ht="13.2" x14ac:dyDescent="0.25">
      <c r="B523" s="10"/>
    </row>
    <row r="524" spans="2:2" ht="13.2" x14ac:dyDescent="0.25">
      <c r="B524" s="10"/>
    </row>
    <row r="525" spans="2:2" ht="13.2" x14ac:dyDescent="0.25">
      <c r="B525" s="10"/>
    </row>
    <row r="526" spans="2:2" ht="13.2" x14ac:dyDescent="0.25">
      <c r="B526" s="10"/>
    </row>
    <row r="527" spans="2:2" ht="13.2" x14ac:dyDescent="0.25">
      <c r="B527" s="10"/>
    </row>
    <row r="528" spans="2:2" ht="13.2" x14ac:dyDescent="0.25">
      <c r="B528" s="10"/>
    </row>
    <row r="529" spans="2:2" ht="13.2" x14ac:dyDescent="0.25">
      <c r="B529" s="10"/>
    </row>
    <row r="530" spans="2:2" ht="13.2" x14ac:dyDescent="0.25">
      <c r="B530" s="10"/>
    </row>
    <row r="531" spans="2:2" ht="13.2" x14ac:dyDescent="0.25">
      <c r="B531" s="10"/>
    </row>
    <row r="532" spans="2:2" ht="13.2" x14ac:dyDescent="0.25">
      <c r="B532" s="10"/>
    </row>
    <row r="533" spans="2:2" ht="13.2" x14ac:dyDescent="0.25">
      <c r="B533" s="10"/>
    </row>
    <row r="534" spans="2:2" ht="13.2" x14ac:dyDescent="0.25">
      <c r="B534" s="10"/>
    </row>
    <row r="535" spans="2:2" ht="13.2" x14ac:dyDescent="0.25">
      <c r="B535" s="10"/>
    </row>
    <row r="536" spans="2:2" ht="13.2" x14ac:dyDescent="0.25">
      <c r="B536" s="10"/>
    </row>
    <row r="537" spans="2:2" ht="13.2" x14ac:dyDescent="0.25">
      <c r="B537" s="10"/>
    </row>
    <row r="538" spans="2:2" ht="13.2" x14ac:dyDescent="0.25">
      <c r="B538" s="10"/>
    </row>
    <row r="539" spans="2:2" ht="13.2" x14ac:dyDescent="0.25">
      <c r="B539" s="10"/>
    </row>
    <row r="540" spans="2:2" ht="13.2" x14ac:dyDescent="0.25">
      <c r="B540" s="10"/>
    </row>
    <row r="541" spans="2:2" ht="13.2" x14ac:dyDescent="0.25">
      <c r="B541" s="10"/>
    </row>
    <row r="542" spans="2:2" ht="13.2" x14ac:dyDescent="0.25">
      <c r="B542" s="10"/>
    </row>
    <row r="543" spans="2:2" ht="13.2" x14ac:dyDescent="0.25">
      <c r="B543" s="10"/>
    </row>
    <row r="544" spans="2:2" ht="13.2" x14ac:dyDescent="0.25">
      <c r="B544" s="10"/>
    </row>
    <row r="545" spans="2:2" ht="13.2" x14ac:dyDescent="0.25">
      <c r="B545" s="10"/>
    </row>
    <row r="546" spans="2:2" ht="13.2" x14ac:dyDescent="0.25">
      <c r="B546" s="10"/>
    </row>
    <row r="547" spans="2:2" ht="13.2" x14ac:dyDescent="0.25">
      <c r="B547" s="10"/>
    </row>
    <row r="548" spans="2:2" ht="13.2" x14ac:dyDescent="0.25">
      <c r="B548" s="10"/>
    </row>
    <row r="549" spans="2:2" ht="13.2" x14ac:dyDescent="0.25">
      <c r="B549" s="10"/>
    </row>
    <row r="550" spans="2:2" ht="13.2" x14ac:dyDescent="0.25">
      <c r="B550" s="10"/>
    </row>
    <row r="551" spans="2:2" ht="13.2" x14ac:dyDescent="0.25">
      <c r="B551" s="10"/>
    </row>
    <row r="552" spans="2:2" ht="13.2" x14ac:dyDescent="0.25">
      <c r="B552" s="10"/>
    </row>
    <row r="553" spans="2:2" ht="13.2" x14ac:dyDescent="0.25">
      <c r="B553" s="10"/>
    </row>
    <row r="554" spans="2:2" ht="13.2" x14ac:dyDescent="0.25">
      <c r="B554" s="10"/>
    </row>
    <row r="555" spans="2:2" ht="13.2" x14ac:dyDescent="0.25">
      <c r="B555" s="10"/>
    </row>
    <row r="556" spans="2:2" ht="13.2" x14ac:dyDescent="0.25">
      <c r="B556" s="10"/>
    </row>
    <row r="557" spans="2:2" ht="13.2" x14ac:dyDescent="0.25">
      <c r="B557" s="10"/>
    </row>
    <row r="558" spans="2:2" ht="13.2" x14ac:dyDescent="0.25">
      <c r="B558" s="10"/>
    </row>
    <row r="559" spans="2:2" ht="13.2" x14ac:dyDescent="0.25">
      <c r="B559" s="10"/>
    </row>
    <row r="560" spans="2:2" ht="13.2" x14ac:dyDescent="0.25">
      <c r="B560" s="10"/>
    </row>
    <row r="561" spans="2:2" ht="13.2" x14ac:dyDescent="0.25">
      <c r="B561" s="10"/>
    </row>
    <row r="562" spans="2:2" ht="13.2" x14ac:dyDescent="0.25">
      <c r="B562" s="10"/>
    </row>
    <row r="563" spans="2:2" ht="13.2" x14ac:dyDescent="0.25">
      <c r="B563" s="10"/>
    </row>
    <row r="564" spans="2:2" ht="13.2" x14ac:dyDescent="0.25">
      <c r="B564" s="10"/>
    </row>
    <row r="565" spans="2:2" ht="13.2" x14ac:dyDescent="0.25">
      <c r="B565" s="10"/>
    </row>
    <row r="566" spans="2:2" ht="13.2" x14ac:dyDescent="0.25">
      <c r="B566" s="10"/>
    </row>
    <row r="567" spans="2:2" ht="13.2" x14ac:dyDescent="0.25">
      <c r="B567" s="10"/>
    </row>
    <row r="568" spans="2:2" ht="13.2" x14ac:dyDescent="0.25">
      <c r="B568" s="10"/>
    </row>
    <row r="569" spans="2:2" ht="13.2" x14ac:dyDescent="0.25">
      <c r="B569" s="10"/>
    </row>
    <row r="570" spans="2:2" ht="13.2" x14ac:dyDescent="0.25">
      <c r="B570" s="10"/>
    </row>
    <row r="571" spans="2:2" ht="13.2" x14ac:dyDescent="0.25">
      <c r="B571" s="10"/>
    </row>
    <row r="572" spans="2:2" ht="13.2" x14ac:dyDescent="0.25">
      <c r="B572" s="10"/>
    </row>
    <row r="573" spans="2:2" ht="13.2" x14ac:dyDescent="0.25">
      <c r="B573" s="10"/>
    </row>
    <row r="574" spans="2:2" ht="13.2" x14ac:dyDescent="0.25">
      <c r="B574" s="10"/>
    </row>
    <row r="575" spans="2:2" ht="13.2" x14ac:dyDescent="0.25">
      <c r="B575" s="10"/>
    </row>
    <row r="576" spans="2:2" ht="13.2" x14ac:dyDescent="0.25">
      <c r="B576" s="10"/>
    </row>
    <row r="577" spans="2:2" ht="13.2" x14ac:dyDescent="0.25">
      <c r="B577" s="10"/>
    </row>
    <row r="578" spans="2:2" ht="13.2" x14ac:dyDescent="0.25">
      <c r="B578" s="10"/>
    </row>
    <row r="579" spans="2:2" ht="13.2" x14ac:dyDescent="0.25">
      <c r="B579" s="10"/>
    </row>
    <row r="580" spans="2:2" ht="13.2" x14ac:dyDescent="0.25">
      <c r="B580" s="10"/>
    </row>
    <row r="581" spans="2:2" ht="13.2" x14ac:dyDescent="0.25">
      <c r="B581" s="10"/>
    </row>
    <row r="582" spans="2:2" ht="13.2" x14ac:dyDescent="0.25">
      <c r="B582" s="10"/>
    </row>
    <row r="583" spans="2:2" ht="13.2" x14ac:dyDescent="0.25">
      <c r="B583" s="10"/>
    </row>
    <row r="584" spans="2:2" ht="13.2" x14ac:dyDescent="0.25">
      <c r="B584" s="10"/>
    </row>
    <row r="585" spans="2:2" ht="13.2" x14ac:dyDescent="0.25">
      <c r="B585" s="10"/>
    </row>
    <row r="586" spans="2:2" ht="13.2" x14ac:dyDescent="0.25">
      <c r="B586" s="10"/>
    </row>
    <row r="587" spans="2:2" ht="13.2" x14ac:dyDescent="0.25">
      <c r="B587" s="10"/>
    </row>
    <row r="588" spans="2:2" ht="13.2" x14ac:dyDescent="0.25">
      <c r="B588" s="10"/>
    </row>
    <row r="589" spans="2:2" ht="13.2" x14ac:dyDescent="0.25">
      <c r="B589" s="10"/>
    </row>
    <row r="590" spans="2:2" ht="13.2" x14ac:dyDescent="0.25">
      <c r="B590" s="10"/>
    </row>
    <row r="591" spans="2:2" ht="13.2" x14ac:dyDescent="0.25">
      <c r="B591" s="10"/>
    </row>
    <row r="592" spans="2:2" ht="13.2" x14ac:dyDescent="0.25">
      <c r="B592" s="10"/>
    </row>
    <row r="593" spans="2:2" ht="13.2" x14ac:dyDescent="0.25">
      <c r="B593" s="10"/>
    </row>
    <row r="594" spans="2:2" ht="13.2" x14ac:dyDescent="0.25">
      <c r="B594" s="10"/>
    </row>
    <row r="595" spans="2:2" ht="13.2" x14ac:dyDescent="0.25">
      <c r="B595" s="10"/>
    </row>
    <row r="596" spans="2:2" ht="13.2" x14ac:dyDescent="0.25">
      <c r="B596" s="10"/>
    </row>
    <row r="597" spans="2:2" ht="13.2" x14ac:dyDescent="0.25">
      <c r="B597" s="10"/>
    </row>
    <row r="598" spans="2:2" ht="13.2" x14ac:dyDescent="0.25">
      <c r="B598" s="10"/>
    </row>
    <row r="599" spans="2:2" ht="13.2" x14ac:dyDescent="0.25">
      <c r="B599" s="10"/>
    </row>
    <row r="600" spans="2:2" ht="13.2" x14ac:dyDescent="0.25">
      <c r="B600" s="10"/>
    </row>
    <row r="601" spans="2:2" ht="13.2" x14ac:dyDescent="0.25">
      <c r="B601" s="10"/>
    </row>
    <row r="602" spans="2:2" ht="13.2" x14ac:dyDescent="0.25">
      <c r="B602" s="10"/>
    </row>
    <row r="603" spans="2:2" ht="13.2" x14ac:dyDescent="0.25">
      <c r="B603" s="10"/>
    </row>
    <row r="604" spans="2:2" ht="13.2" x14ac:dyDescent="0.25">
      <c r="B604" s="10"/>
    </row>
    <row r="605" spans="2:2" ht="13.2" x14ac:dyDescent="0.25">
      <c r="B605" s="10"/>
    </row>
    <row r="606" spans="2:2" ht="13.2" x14ac:dyDescent="0.25">
      <c r="B606" s="10"/>
    </row>
    <row r="607" spans="2:2" ht="13.2" x14ac:dyDescent="0.25">
      <c r="B607" s="10"/>
    </row>
    <row r="608" spans="2:2" ht="13.2" x14ac:dyDescent="0.25">
      <c r="B608" s="10"/>
    </row>
    <row r="609" spans="2:2" ht="13.2" x14ac:dyDescent="0.25">
      <c r="B609" s="10"/>
    </row>
    <row r="610" spans="2:2" ht="13.2" x14ac:dyDescent="0.25">
      <c r="B610" s="10"/>
    </row>
    <row r="611" spans="2:2" ht="13.2" x14ac:dyDescent="0.25">
      <c r="B611" s="10"/>
    </row>
    <row r="612" spans="2:2" ht="13.2" x14ac:dyDescent="0.25">
      <c r="B612" s="10"/>
    </row>
    <row r="613" spans="2:2" ht="13.2" x14ac:dyDescent="0.25">
      <c r="B613" s="10"/>
    </row>
    <row r="614" spans="2:2" ht="13.2" x14ac:dyDescent="0.25">
      <c r="B614" s="10"/>
    </row>
    <row r="615" spans="2:2" ht="13.2" x14ac:dyDescent="0.25">
      <c r="B615" s="10"/>
    </row>
    <row r="616" spans="2:2" ht="13.2" x14ac:dyDescent="0.25">
      <c r="B616" s="10"/>
    </row>
    <row r="617" spans="2:2" ht="13.2" x14ac:dyDescent="0.25">
      <c r="B617" s="10"/>
    </row>
    <row r="618" spans="2:2" ht="13.2" x14ac:dyDescent="0.25">
      <c r="B618" s="10"/>
    </row>
    <row r="619" spans="2:2" ht="13.2" x14ac:dyDescent="0.25">
      <c r="B619" s="10"/>
    </row>
    <row r="620" spans="2:2" ht="13.2" x14ac:dyDescent="0.25">
      <c r="B620" s="10"/>
    </row>
    <row r="621" spans="2:2" ht="13.2" x14ac:dyDescent="0.25">
      <c r="B621" s="10"/>
    </row>
    <row r="622" spans="2:2" ht="13.2" x14ac:dyDescent="0.25">
      <c r="B622" s="10"/>
    </row>
    <row r="623" spans="2:2" ht="13.2" x14ac:dyDescent="0.25">
      <c r="B623" s="10"/>
    </row>
    <row r="624" spans="2:2" ht="13.2" x14ac:dyDescent="0.25">
      <c r="B624" s="10"/>
    </row>
    <row r="625" spans="2:2" ht="13.2" x14ac:dyDescent="0.25">
      <c r="B625" s="10"/>
    </row>
    <row r="626" spans="2:2" ht="13.2" x14ac:dyDescent="0.25">
      <c r="B626" s="10"/>
    </row>
    <row r="627" spans="2:2" ht="13.2" x14ac:dyDescent="0.25">
      <c r="B627" s="10"/>
    </row>
    <row r="628" spans="2:2" ht="13.2" x14ac:dyDescent="0.25">
      <c r="B628" s="10"/>
    </row>
    <row r="629" spans="2:2" ht="13.2" x14ac:dyDescent="0.25">
      <c r="B629" s="10"/>
    </row>
    <row r="630" spans="2:2" ht="13.2" x14ac:dyDescent="0.25">
      <c r="B630" s="10"/>
    </row>
    <row r="631" spans="2:2" ht="13.2" x14ac:dyDescent="0.25">
      <c r="B631" s="10"/>
    </row>
    <row r="632" spans="2:2" ht="13.2" x14ac:dyDescent="0.25">
      <c r="B632" s="10"/>
    </row>
    <row r="633" spans="2:2" ht="13.2" x14ac:dyDescent="0.25">
      <c r="B633" s="10"/>
    </row>
    <row r="634" spans="2:2" ht="13.2" x14ac:dyDescent="0.25">
      <c r="B634" s="10"/>
    </row>
    <row r="635" spans="2:2" ht="13.2" x14ac:dyDescent="0.25">
      <c r="B635" s="10"/>
    </row>
    <row r="636" spans="2:2" ht="13.2" x14ac:dyDescent="0.25">
      <c r="B636" s="10"/>
    </row>
    <row r="637" spans="2:2" ht="13.2" x14ac:dyDescent="0.25">
      <c r="B637" s="10"/>
    </row>
    <row r="638" spans="2:2" ht="13.2" x14ac:dyDescent="0.25">
      <c r="B638" s="10"/>
    </row>
    <row r="639" spans="2:2" ht="13.2" x14ac:dyDescent="0.25">
      <c r="B639" s="10"/>
    </row>
    <row r="640" spans="2:2" ht="13.2" x14ac:dyDescent="0.25">
      <c r="B640" s="10"/>
    </row>
    <row r="641" spans="2:2" ht="13.2" x14ac:dyDescent="0.25">
      <c r="B641" s="10"/>
    </row>
    <row r="642" spans="2:2" ht="13.2" x14ac:dyDescent="0.25">
      <c r="B642" s="10"/>
    </row>
    <row r="643" spans="2:2" ht="13.2" x14ac:dyDescent="0.25">
      <c r="B643" s="10"/>
    </row>
    <row r="644" spans="2:2" ht="13.2" x14ac:dyDescent="0.25">
      <c r="B644" s="10"/>
    </row>
    <row r="645" spans="2:2" ht="13.2" x14ac:dyDescent="0.25">
      <c r="B645" s="10"/>
    </row>
    <row r="646" spans="2:2" ht="13.2" x14ac:dyDescent="0.25">
      <c r="B646" s="10"/>
    </row>
    <row r="647" spans="2:2" ht="13.2" x14ac:dyDescent="0.25">
      <c r="B647" s="10"/>
    </row>
    <row r="648" spans="2:2" ht="13.2" x14ac:dyDescent="0.25">
      <c r="B648" s="10"/>
    </row>
    <row r="649" spans="2:2" ht="13.2" x14ac:dyDescent="0.25">
      <c r="B649" s="10"/>
    </row>
    <row r="650" spans="2:2" ht="13.2" x14ac:dyDescent="0.25">
      <c r="B650" s="10"/>
    </row>
    <row r="651" spans="2:2" ht="13.2" x14ac:dyDescent="0.25">
      <c r="B651" s="10"/>
    </row>
    <row r="652" spans="2:2" ht="13.2" x14ac:dyDescent="0.25">
      <c r="B652" s="10"/>
    </row>
    <row r="653" spans="2:2" ht="13.2" x14ac:dyDescent="0.25">
      <c r="B653" s="10"/>
    </row>
    <row r="654" spans="2:2" ht="13.2" x14ac:dyDescent="0.25">
      <c r="B654" s="10"/>
    </row>
    <row r="655" spans="2:2" ht="13.2" x14ac:dyDescent="0.25">
      <c r="B655" s="10"/>
    </row>
    <row r="656" spans="2:2" ht="13.2" x14ac:dyDescent="0.25">
      <c r="B656" s="10"/>
    </row>
    <row r="657" spans="2:2" ht="13.2" x14ac:dyDescent="0.25">
      <c r="B657" s="10"/>
    </row>
    <row r="658" spans="2:2" ht="13.2" x14ac:dyDescent="0.25">
      <c r="B658" s="10"/>
    </row>
    <row r="659" spans="2:2" ht="13.2" x14ac:dyDescent="0.25">
      <c r="B659" s="10"/>
    </row>
    <row r="660" spans="2:2" ht="13.2" x14ac:dyDescent="0.25">
      <c r="B660" s="10"/>
    </row>
    <row r="661" spans="2:2" ht="13.2" x14ac:dyDescent="0.25">
      <c r="B661" s="10"/>
    </row>
    <row r="662" spans="2:2" ht="13.2" x14ac:dyDescent="0.25">
      <c r="B662" s="10"/>
    </row>
    <row r="663" spans="2:2" ht="13.2" x14ac:dyDescent="0.25">
      <c r="B663" s="10"/>
    </row>
    <row r="664" spans="2:2" ht="13.2" x14ac:dyDescent="0.25">
      <c r="B664" s="10"/>
    </row>
    <row r="665" spans="2:2" ht="13.2" x14ac:dyDescent="0.25">
      <c r="B665" s="10"/>
    </row>
    <row r="666" spans="2:2" ht="13.2" x14ac:dyDescent="0.25">
      <c r="B666" s="10"/>
    </row>
    <row r="667" spans="2:2" ht="13.2" x14ac:dyDescent="0.25">
      <c r="B667" s="10"/>
    </row>
    <row r="668" spans="2:2" ht="13.2" x14ac:dyDescent="0.25">
      <c r="B668" s="10"/>
    </row>
    <row r="669" spans="2:2" ht="13.2" x14ac:dyDescent="0.25">
      <c r="B669" s="10"/>
    </row>
    <row r="670" spans="2:2" ht="13.2" x14ac:dyDescent="0.25">
      <c r="B670" s="10"/>
    </row>
    <row r="671" spans="2:2" ht="13.2" x14ac:dyDescent="0.25">
      <c r="B671" s="10"/>
    </row>
    <row r="672" spans="2:2" ht="13.2" x14ac:dyDescent="0.25">
      <c r="B672" s="10"/>
    </row>
    <row r="673" spans="2:2" ht="13.2" x14ac:dyDescent="0.25">
      <c r="B673" s="10"/>
    </row>
    <row r="674" spans="2:2" ht="13.2" x14ac:dyDescent="0.25">
      <c r="B674" s="10"/>
    </row>
    <row r="675" spans="2:2" ht="13.2" x14ac:dyDescent="0.25">
      <c r="B675" s="10"/>
    </row>
    <row r="676" spans="2:2" ht="13.2" x14ac:dyDescent="0.25">
      <c r="B676" s="10"/>
    </row>
    <row r="677" spans="2:2" ht="13.2" x14ac:dyDescent="0.25">
      <c r="B677" s="10"/>
    </row>
    <row r="678" spans="2:2" ht="13.2" x14ac:dyDescent="0.25">
      <c r="B678" s="10"/>
    </row>
    <row r="679" spans="2:2" ht="13.2" x14ac:dyDescent="0.25">
      <c r="B679" s="10"/>
    </row>
    <row r="680" spans="2:2" ht="13.2" x14ac:dyDescent="0.25">
      <c r="B680" s="10"/>
    </row>
    <row r="681" spans="2:2" ht="13.2" x14ac:dyDescent="0.25">
      <c r="B681" s="10"/>
    </row>
    <row r="682" spans="2:2" ht="13.2" x14ac:dyDescent="0.25">
      <c r="B682" s="10"/>
    </row>
    <row r="683" spans="2:2" ht="13.2" x14ac:dyDescent="0.25">
      <c r="B683" s="10"/>
    </row>
    <row r="684" spans="2:2" ht="13.2" x14ac:dyDescent="0.25">
      <c r="B684" s="10"/>
    </row>
    <row r="685" spans="2:2" ht="13.2" x14ac:dyDescent="0.25">
      <c r="B685" s="10"/>
    </row>
    <row r="686" spans="2:2" ht="13.2" x14ac:dyDescent="0.25">
      <c r="B686" s="10"/>
    </row>
    <row r="687" spans="2:2" ht="13.2" x14ac:dyDescent="0.25">
      <c r="B687" s="10"/>
    </row>
    <row r="688" spans="2:2" ht="13.2" x14ac:dyDescent="0.25">
      <c r="B688" s="10"/>
    </row>
    <row r="689" spans="2:2" ht="13.2" x14ac:dyDescent="0.25">
      <c r="B689" s="10"/>
    </row>
    <row r="690" spans="2:2" ht="13.2" x14ac:dyDescent="0.25">
      <c r="B690" s="10"/>
    </row>
    <row r="691" spans="2:2" ht="13.2" x14ac:dyDescent="0.25">
      <c r="B691" s="10"/>
    </row>
    <row r="692" spans="2:2" ht="13.2" x14ac:dyDescent="0.25">
      <c r="B692" s="10"/>
    </row>
    <row r="693" spans="2:2" ht="13.2" x14ac:dyDescent="0.25">
      <c r="B693" s="10"/>
    </row>
    <row r="694" spans="2:2" ht="13.2" x14ac:dyDescent="0.25">
      <c r="B694" s="10"/>
    </row>
    <row r="695" spans="2:2" ht="13.2" x14ac:dyDescent="0.25">
      <c r="B695" s="10"/>
    </row>
    <row r="696" spans="2:2" ht="13.2" x14ac:dyDescent="0.25">
      <c r="B696" s="10"/>
    </row>
    <row r="697" spans="2:2" ht="13.2" x14ac:dyDescent="0.25">
      <c r="B697" s="10"/>
    </row>
    <row r="698" spans="2:2" ht="13.2" x14ac:dyDescent="0.25">
      <c r="B698" s="10"/>
    </row>
    <row r="699" spans="2:2" ht="13.2" x14ac:dyDescent="0.25">
      <c r="B699" s="10"/>
    </row>
    <row r="700" spans="2:2" ht="13.2" x14ac:dyDescent="0.25">
      <c r="B700" s="10"/>
    </row>
    <row r="701" spans="2:2" ht="13.2" x14ac:dyDescent="0.25">
      <c r="B701" s="10"/>
    </row>
    <row r="702" spans="2:2" ht="13.2" x14ac:dyDescent="0.25">
      <c r="B702" s="10"/>
    </row>
    <row r="703" spans="2:2" ht="13.2" x14ac:dyDescent="0.25">
      <c r="B703" s="10"/>
    </row>
    <row r="704" spans="2:2" ht="13.2" x14ac:dyDescent="0.25">
      <c r="B704" s="10"/>
    </row>
    <row r="705" spans="2:2" ht="13.2" x14ac:dyDescent="0.25">
      <c r="B705" s="10"/>
    </row>
    <row r="706" spans="2:2" ht="13.2" x14ac:dyDescent="0.25">
      <c r="B706" s="10"/>
    </row>
    <row r="707" spans="2:2" ht="13.2" x14ac:dyDescent="0.25">
      <c r="B707" s="10"/>
    </row>
    <row r="708" spans="2:2" ht="13.2" x14ac:dyDescent="0.25">
      <c r="B708" s="10"/>
    </row>
    <row r="709" spans="2:2" ht="13.2" x14ac:dyDescent="0.25">
      <c r="B709" s="10"/>
    </row>
    <row r="710" spans="2:2" ht="13.2" x14ac:dyDescent="0.25">
      <c r="B710" s="10"/>
    </row>
    <row r="711" spans="2:2" ht="13.2" x14ac:dyDescent="0.25">
      <c r="B711" s="10"/>
    </row>
    <row r="712" spans="2:2" ht="13.2" x14ac:dyDescent="0.25">
      <c r="B712" s="10"/>
    </row>
    <row r="713" spans="2:2" ht="13.2" x14ac:dyDescent="0.25">
      <c r="B713" s="10"/>
    </row>
    <row r="714" spans="2:2" ht="13.2" x14ac:dyDescent="0.25">
      <c r="B714" s="10"/>
    </row>
    <row r="715" spans="2:2" ht="13.2" x14ac:dyDescent="0.25">
      <c r="B715" s="10"/>
    </row>
    <row r="716" spans="2:2" ht="13.2" x14ac:dyDescent="0.25">
      <c r="B716" s="10"/>
    </row>
    <row r="717" spans="2:2" ht="13.2" x14ac:dyDescent="0.25">
      <c r="B717" s="10"/>
    </row>
    <row r="718" spans="2:2" ht="13.2" x14ac:dyDescent="0.25">
      <c r="B718" s="10"/>
    </row>
    <row r="719" spans="2:2" ht="13.2" x14ac:dyDescent="0.25">
      <c r="B719" s="10"/>
    </row>
    <row r="720" spans="2:2" ht="13.2" x14ac:dyDescent="0.25">
      <c r="B720" s="10"/>
    </row>
    <row r="721" spans="2:2" ht="13.2" x14ac:dyDescent="0.25">
      <c r="B721" s="10"/>
    </row>
    <row r="722" spans="2:2" ht="13.2" x14ac:dyDescent="0.25">
      <c r="B722" s="10"/>
    </row>
    <row r="723" spans="2:2" ht="13.2" x14ac:dyDescent="0.25">
      <c r="B723" s="10"/>
    </row>
    <row r="724" spans="2:2" ht="13.2" x14ac:dyDescent="0.25">
      <c r="B724" s="10"/>
    </row>
    <row r="725" spans="2:2" ht="13.2" x14ac:dyDescent="0.25">
      <c r="B725" s="10"/>
    </row>
    <row r="726" spans="2:2" ht="13.2" x14ac:dyDescent="0.25">
      <c r="B726" s="10"/>
    </row>
    <row r="727" spans="2:2" ht="13.2" x14ac:dyDescent="0.25">
      <c r="B727" s="10"/>
    </row>
    <row r="728" spans="2:2" ht="13.2" x14ac:dyDescent="0.25">
      <c r="B728" s="10"/>
    </row>
    <row r="729" spans="2:2" ht="13.2" x14ac:dyDescent="0.25">
      <c r="B729" s="10"/>
    </row>
    <row r="730" spans="2:2" ht="13.2" x14ac:dyDescent="0.25">
      <c r="B730" s="10"/>
    </row>
    <row r="731" spans="2:2" ht="13.2" x14ac:dyDescent="0.25">
      <c r="B731" s="10"/>
    </row>
    <row r="732" spans="2:2" ht="13.2" x14ac:dyDescent="0.25">
      <c r="B732" s="10"/>
    </row>
    <row r="733" spans="2:2" ht="13.2" x14ac:dyDescent="0.25">
      <c r="B733" s="10"/>
    </row>
    <row r="734" spans="2:2" ht="13.2" x14ac:dyDescent="0.25">
      <c r="B734" s="10"/>
    </row>
    <row r="735" spans="2:2" ht="13.2" x14ac:dyDescent="0.25">
      <c r="B735" s="10"/>
    </row>
    <row r="736" spans="2:2" ht="13.2" x14ac:dyDescent="0.25">
      <c r="B736" s="10"/>
    </row>
    <row r="737" spans="2:2" ht="13.2" x14ac:dyDescent="0.25">
      <c r="B737" s="10"/>
    </row>
    <row r="738" spans="2:2" ht="13.2" x14ac:dyDescent="0.25">
      <c r="B738" s="10"/>
    </row>
    <row r="739" spans="2:2" ht="13.2" x14ac:dyDescent="0.25">
      <c r="B739" s="10"/>
    </row>
    <row r="740" spans="2:2" ht="13.2" x14ac:dyDescent="0.25">
      <c r="B740" s="10"/>
    </row>
    <row r="741" spans="2:2" ht="13.2" x14ac:dyDescent="0.25">
      <c r="B741" s="10"/>
    </row>
    <row r="742" spans="2:2" ht="13.2" x14ac:dyDescent="0.25">
      <c r="B742" s="10"/>
    </row>
    <row r="743" spans="2:2" ht="13.2" x14ac:dyDescent="0.25">
      <c r="B743" s="10"/>
    </row>
    <row r="744" spans="2:2" ht="13.2" x14ac:dyDescent="0.25">
      <c r="B744" s="10"/>
    </row>
    <row r="745" spans="2:2" ht="13.2" x14ac:dyDescent="0.25">
      <c r="B745" s="10"/>
    </row>
    <row r="746" spans="2:2" ht="13.2" x14ac:dyDescent="0.25">
      <c r="B746" s="10"/>
    </row>
    <row r="747" spans="2:2" ht="13.2" x14ac:dyDescent="0.25">
      <c r="B747" s="10"/>
    </row>
    <row r="748" spans="2:2" ht="13.2" x14ac:dyDescent="0.25">
      <c r="B748" s="10"/>
    </row>
    <row r="749" spans="2:2" ht="13.2" x14ac:dyDescent="0.25">
      <c r="B749" s="10"/>
    </row>
    <row r="750" spans="2:2" ht="13.2" x14ac:dyDescent="0.25">
      <c r="B750" s="10"/>
    </row>
    <row r="751" spans="2:2" ht="13.2" x14ac:dyDescent="0.25">
      <c r="B751" s="10"/>
    </row>
    <row r="752" spans="2:2" ht="13.2" x14ac:dyDescent="0.25">
      <c r="B752" s="10"/>
    </row>
    <row r="753" spans="2:2" ht="13.2" x14ac:dyDescent="0.25">
      <c r="B753" s="10"/>
    </row>
    <row r="754" spans="2:2" ht="13.2" x14ac:dyDescent="0.25">
      <c r="B754" s="10"/>
    </row>
    <row r="755" spans="2:2" ht="13.2" x14ac:dyDescent="0.25">
      <c r="B755" s="10"/>
    </row>
    <row r="756" spans="2:2" ht="13.2" x14ac:dyDescent="0.25">
      <c r="B756" s="10"/>
    </row>
    <row r="757" spans="2:2" ht="13.2" x14ac:dyDescent="0.25">
      <c r="B757" s="10"/>
    </row>
    <row r="758" spans="2:2" ht="13.2" x14ac:dyDescent="0.25">
      <c r="B758" s="10"/>
    </row>
    <row r="759" spans="2:2" ht="13.2" x14ac:dyDescent="0.25">
      <c r="B759" s="10"/>
    </row>
    <row r="760" spans="2:2" ht="13.2" x14ac:dyDescent="0.25">
      <c r="B760" s="10"/>
    </row>
    <row r="761" spans="2:2" ht="13.2" x14ac:dyDescent="0.25">
      <c r="B761" s="10"/>
    </row>
    <row r="762" spans="2:2" ht="13.2" x14ac:dyDescent="0.25">
      <c r="B762" s="10"/>
    </row>
    <row r="763" spans="2:2" ht="13.2" x14ac:dyDescent="0.25">
      <c r="B763" s="10"/>
    </row>
    <row r="764" spans="2:2" ht="13.2" x14ac:dyDescent="0.25">
      <c r="B764" s="10"/>
    </row>
    <row r="765" spans="2:2" ht="13.2" x14ac:dyDescent="0.25">
      <c r="B765" s="10"/>
    </row>
    <row r="766" spans="2:2" ht="13.2" x14ac:dyDescent="0.25">
      <c r="B766" s="10"/>
    </row>
    <row r="767" spans="2:2" ht="13.2" x14ac:dyDescent="0.25">
      <c r="B767" s="10"/>
    </row>
    <row r="768" spans="2:2" ht="13.2" x14ac:dyDescent="0.25">
      <c r="B768" s="10"/>
    </row>
    <row r="769" spans="2:2" ht="13.2" x14ac:dyDescent="0.25">
      <c r="B769" s="10"/>
    </row>
    <row r="770" spans="2:2" ht="13.2" x14ac:dyDescent="0.25">
      <c r="B770" s="10"/>
    </row>
    <row r="771" spans="2:2" ht="13.2" x14ac:dyDescent="0.25">
      <c r="B771" s="10"/>
    </row>
    <row r="772" spans="2:2" ht="13.2" x14ac:dyDescent="0.25">
      <c r="B772" s="10"/>
    </row>
    <row r="773" spans="2:2" ht="13.2" x14ac:dyDescent="0.25">
      <c r="B773" s="10"/>
    </row>
    <row r="774" spans="2:2" ht="13.2" x14ac:dyDescent="0.25">
      <c r="B774" s="10"/>
    </row>
    <row r="775" spans="2:2" ht="13.2" x14ac:dyDescent="0.25">
      <c r="B775" s="10"/>
    </row>
    <row r="776" spans="2:2" ht="13.2" x14ac:dyDescent="0.25">
      <c r="B776" s="10"/>
    </row>
    <row r="777" spans="2:2" ht="13.2" x14ac:dyDescent="0.25">
      <c r="B777" s="10"/>
    </row>
    <row r="778" spans="2:2" ht="13.2" x14ac:dyDescent="0.25">
      <c r="B778" s="10"/>
    </row>
    <row r="779" spans="2:2" ht="13.2" x14ac:dyDescent="0.25">
      <c r="B779" s="10"/>
    </row>
    <row r="780" spans="2:2" ht="13.2" x14ac:dyDescent="0.25">
      <c r="B780" s="10"/>
    </row>
    <row r="781" spans="2:2" ht="13.2" x14ac:dyDescent="0.25">
      <c r="B781" s="10"/>
    </row>
    <row r="782" spans="2:2" ht="13.2" x14ac:dyDescent="0.25">
      <c r="B782" s="10"/>
    </row>
    <row r="783" spans="2:2" ht="13.2" x14ac:dyDescent="0.25">
      <c r="B783" s="10"/>
    </row>
    <row r="784" spans="2:2" ht="13.2" x14ac:dyDescent="0.25">
      <c r="B784" s="10"/>
    </row>
    <row r="785" spans="2:2" ht="13.2" x14ac:dyDescent="0.25">
      <c r="B785" s="10"/>
    </row>
    <row r="786" spans="2:2" ht="13.2" x14ac:dyDescent="0.25">
      <c r="B786" s="10"/>
    </row>
    <row r="787" spans="2:2" ht="13.2" x14ac:dyDescent="0.25">
      <c r="B787" s="10"/>
    </row>
    <row r="788" spans="2:2" ht="13.2" x14ac:dyDescent="0.25">
      <c r="B788" s="10"/>
    </row>
    <row r="789" spans="2:2" ht="13.2" x14ac:dyDescent="0.25">
      <c r="B789" s="10"/>
    </row>
    <row r="790" spans="2:2" ht="13.2" x14ac:dyDescent="0.25">
      <c r="B790" s="10"/>
    </row>
    <row r="791" spans="2:2" ht="13.2" x14ac:dyDescent="0.25">
      <c r="B791" s="10"/>
    </row>
    <row r="792" spans="2:2" ht="13.2" x14ac:dyDescent="0.25">
      <c r="B792" s="10"/>
    </row>
    <row r="793" spans="2:2" ht="13.2" x14ac:dyDescent="0.25">
      <c r="B793" s="10"/>
    </row>
    <row r="794" spans="2:2" ht="13.2" x14ac:dyDescent="0.25">
      <c r="B794" s="10"/>
    </row>
    <row r="795" spans="2:2" ht="13.2" x14ac:dyDescent="0.25">
      <c r="B795" s="10"/>
    </row>
    <row r="796" spans="2:2" ht="13.2" x14ac:dyDescent="0.25">
      <c r="B796" s="10"/>
    </row>
    <row r="797" spans="2:2" ht="13.2" x14ac:dyDescent="0.25">
      <c r="B797" s="10"/>
    </row>
    <row r="798" spans="2:2" ht="13.2" x14ac:dyDescent="0.25">
      <c r="B798" s="10"/>
    </row>
    <row r="799" spans="2:2" ht="13.2" x14ac:dyDescent="0.25">
      <c r="B799" s="10"/>
    </row>
    <row r="800" spans="2:2" ht="13.2" x14ac:dyDescent="0.25">
      <c r="B800" s="10"/>
    </row>
    <row r="801" spans="2:2" ht="13.2" x14ac:dyDescent="0.25">
      <c r="B801" s="10"/>
    </row>
    <row r="802" spans="2:2" ht="13.2" x14ac:dyDescent="0.25">
      <c r="B802" s="10"/>
    </row>
    <row r="803" spans="2:2" ht="13.2" x14ac:dyDescent="0.25">
      <c r="B803" s="10"/>
    </row>
    <row r="804" spans="2:2" ht="13.2" x14ac:dyDescent="0.25">
      <c r="B804" s="10"/>
    </row>
    <row r="805" spans="2:2" ht="13.2" x14ac:dyDescent="0.25">
      <c r="B805" s="10"/>
    </row>
    <row r="806" spans="2:2" ht="13.2" x14ac:dyDescent="0.25">
      <c r="B806" s="10"/>
    </row>
    <row r="807" spans="2:2" ht="13.2" x14ac:dyDescent="0.25">
      <c r="B807" s="10"/>
    </row>
    <row r="808" spans="2:2" ht="13.2" x14ac:dyDescent="0.25">
      <c r="B808" s="10"/>
    </row>
    <row r="809" spans="2:2" ht="13.2" x14ac:dyDescent="0.25">
      <c r="B809" s="10"/>
    </row>
    <row r="810" spans="2:2" ht="13.2" x14ac:dyDescent="0.25">
      <c r="B810" s="10"/>
    </row>
    <row r="811" spans="2:2" ht="13.2" x14ac:dyDescent="0.25">
      <c r="B811" s="10"/>
    </row>
    <row r="812" spans="2:2" ht="13.2" x14ac:dyDescent="0.25">
      <c r="B812" s="10"/>
    </row>
    <row r="813" spans="2:2" ht="13.2" x14ac:dyDescent="0.25">
      <c r="B813" s="10"/>
    </row>
    <row r="814" spans="2:2" ht="13.2" x14ac:dyDescent="0.25">
      <c r="B814" s="10"/>
    </row>
    <row r="815" spans="2:2" ht="13.2" x14ac:dyDescent="0.25">
      <c r="B815" s="10"/>
    </row>
    <row r="816" spans="2:2" ht="13.2" x14ac:dyDescent="0.25">
      <c r="B816" s="10"/>
    </row>
    <row r="817" spans="2:2" ht="13.2" x14ac:dyDescent="0.25">
      <c r="B817" s="10"/>
    </row>
    <row r="818" spans="2:2" ht="13.2" x14ac:dyDescent="0.25">
      <c r="B818" s="10"/>
    </row>
    <row r="819" spans="2:2" ht="13.2" x14ac:dyDescent="0.25">
      <c r="B819" s="10"/>
    </row>
    <row r="820" spans="2:2" ht="13.2" x14ac:dyDescent="0.25">
      <c r="B820" s="10"/>
    </row>
    <row r="821" spans="2:2" ht="13.2" x14ac:dyDescent="0.25">
      <c r="B821" s="10"/>
    </row>
    <row r="822" spans="2:2" ht="13.2" x14ac:dyDescent="0.25">
      <c r="B822" s="10"/>
    </row>
    <row r="823" spans="2:2" ht="13.2" x14ac:dyDescent="0.25">
      <c r="B823" s="10"/>
    </row>
    <row r="824" spans="2:2" ht="13.2" x14ac:dyDescent="0.25">
      <c r="B824" s="10"/>
    </row>
    <row r="825" spans="2:2" ht="13.2" x14ac:dyDescent="0.25">
      <c r="B825" s="10"/>
    </row>
    <row r="826" spans="2:2" ht="13.2" x14ac:dyDescent="0.25">
      <c r="B826" s="10"/>
    </row>
    <row r="827" spans="2:2" ht="13.2" x14ac:dyDescent="0.25">
      <c r="B827" s="10"/>
    </row>
    <row r="828" spans="2:2" ht="13.2" x14ac:dyDescent="0.25">
      <c r="B828" s="10"/>
    </row>
    <row r="829" spans="2:2" ht="13.2" x14ac:dyDescent="0.25">
      <c r="B829" s="10"/>
    </row>
    <row r="830" spans="2:2" ht="13.2" x14ac:dyDescent="0.25">
      <c r="B830" s="10"/>
    </row>
    <row r="831" spans="2:2" ht="13.2" x14ac:dyDescent="0.25">
      <c r="B831" s="10"/>
    </row>
    <row r="832" spans="2:2" ht="13.2" x14ac:dyDescent="0.25">
      <c r="B832" s="10"/>
    </row>
    <row r="833" spans="2:2" ht="13.2" x14ac:dyDescent="0.25">
      <c r="B833" s="10"/>
    </row>
    <row r="834" spans="2:2" ht="13.2" x14ac:dyDescent="0.25">
      <c r="B834" s="10"/>
    </row>
    <row r="835" spans="2:2" ht="13.2" x14ac:dyDescent="0.25">
      <c r="B835" s="10"/>
    </row>
    <row r="836" spans="2:2" ht="13.2" x14ac:dyDescent="0.25">
      <c r="B836" s="10"/>
    </row>
    <row r="837" spans="2:2" ht="13.2" x14ac:dyDescent="0.25">
      <c r="B837" s="10"/>
    </row>
    <row r="838" spans="2:2" ht="13.2" x14ac:dyDescent="0.25">
      <c r="B838" s="10"/>
    </row>
    <row r="839" spans="2:2" ht="13.2" x14ac:dyDescent="0.25">
      <c r="B839" s="10"/>
    </row>
    <row r="840" spans="2:2" ht="13.2" x14ac:dyDescent="0.25">
      <c r="B840" s="10"/>
    </row>
    <row r="841" spans="2:2" ht="13.2" x14ac:dyDescent="0.25">
      <c r="B841" s="10"/>
    </row>
    <row r="842" spans="2:2" ht="13.2" x14ac:dyDescent="0.25">
      <c r="B842" s="10"/>
    </row>
    <row r="843" spans="2:2" ht="13.2" x14ac:dyDescent="0.25">
      <c r="B843" s="10"/>
    </row>
    <row r="844" spans="2:2" ht="13.2" x14ac:dyDescent="0.25">
      <c r="B844" s="10"/>
    </row>
    <row r="845" spans="2:2" ht="13.2" x14ac:dyDescent="0.25">
      <c r="B845" s="10"/>
    </row>
    <row r="846" spans="2:2" ht="13.2" x14ac:dyDescent="0.25">
      <c r="B846" s="10"/>
    </row>
    <row r="847" spans="2:2" ht="13.2" x14ac:dyDescent="0.25">
      <c r="B847" s="10"/>
    </row>
    <row r="848" spans="2:2" ht="13.2" x14ac:dyDescent="0.25">
      <c r="B848" s="10"/>
    </row>
    <row r="849" spans="2:2" ht="13.2" x14ac:dyDescent="0.25">
      <c r="B849" s="10"/>
    </row>
    <row r="850" spans="2:2" ht="13.2" x14ac:dyDescent="0.25">
      <c r="B850" s="10"/>
    </row>
    <row r="851" spans="2:2" ht="13.2" x14ac:dyDescent="0.25">
      <c r="B851" s="10"/>
    </row>
    <row r="852" spans="2:2" ht="13.2" x14ac:dyDescent="0.25">
      <c r="B852" s="10"/>
    </row>
    <row r="853" spans="2:2" ht="13.2" x14ac:dyDescent="0.25">
      <c r="B853" s="10"/>
    </row>
    <row r="854" spans="2:2" ht="13.2" x14ac:dyDescent="0.25">
      <c r="B854" s="10"/>
    </row>
    <row r="855" spans="2:2" ht="13.2" x14ac:dyDescent="0.25">
      <c r="B855" s="10"/>
    </row>
    <row r="856" spans="2:2" ht="13.2" x14ac:dyDescent="0.25">
      <c r="B856" s="10"/>
    </row>
    <row r="857" spans="2:2" ht="13.2" x14ac:dyDescent="0.25">
      <c r="B857" s="10"/>
    </row>
    <row r="858" spans="2:2" ht="13.2" x14ac:dyDescent="0.25">
      <c r="B858" s="10"/>
    </row>
    <row r="859" spans="2:2" ht="13.2" x14ac:dyDescent="0.25">
      <c r="B859" s="10"/>
    </row>
    <row r="860" spans="2:2" ht="13.2" x14ac:dyDescent="0.25">
      <c r="B860" s="10"/>
    </row>
    <row r="861" spans="2:2" ht="13.2" x14ac:dyDescent="0.25">
      <c r="B861" s="10"/>
    </row>
    <row r="862" spans="2:2" ht="13.2" x14ac:dyDescent="0.25">
      <c r="B862" s="10"/>
    </row>
    <row r="863" spans="2:2" ht="13.2" x14ac:dyDescent="0.25">
      <c r="B863" s="10"/>
    </row>
    <row r="864" spans="2:2" ht="13.2" x14ac:dyDescent="0.25">
      <c r="B864" s="10"/>
    </row>
    <row r="865" spans="2:2" ht="13.2" x14ac:dyDescent="0.25">
      <c r="B865" s="10"/>
    </row>
    <row r="866" spans="2:2" ht="13.2" x14ac:dyDescent="0.25">
      <c r="B866" s="10"/>
    </row>
    <row r="867" spans="2:2" ht="13.2" x14ac:dyDescent="0.25">
      <c r="B867" s="10"/>
    </row>
    <row r="868" spans="2:2" ht="13.2" x14ac:dyDescent="0.25">
      <c r="B868" s="10"/>
    </row>
    <row r="869" spans="2:2" ht="13.2" x14ac:dyDescent="0.25">
      <c r="B869" s="10"/>
    </row>
    <row r="870" spans="2:2" ht="13.2" x14ac:dyDescent="0.25">
      <c r="B870" s="10"/>
    </row>
    <row r="871" spans="2:2" ht="13.2" x14ac:dyDescent="0.25">
      <c r="B871" s="10"/>
    </row>
    <row r="872" spans="2:2" ht="13.2" x14ac:dyDescent="0.25">
      <c r="B872" s="10"/>
    </row>
    <row r="873" spans="2:2" ht="13.2" x14ac:dyDescent="0.25">
      <c r="B873" s="10"/>
    </row>
    <row r="874" spans="2:2" ht="13.2" x14ac:dyDescent="0.25">
      <c r="B874" s="10"/>
    </row>
    <row r="875" spans="2:2" ht="13.2" x14ac:dyDescent="0.25">
      <c r="B875" s="10"/>
    </row>
    <row r="876" spans="2:2" ht="13.2" x14ac:dyDescent="0.25">
      <c r="B876" s="10"/>
    </row>
    <row r="877" spans="2:2" ht="13.2" x14ac:dyDescent="0.25">
      <c r="B877" s="10"/>
    </row>
    <row r="878" spans="2:2" ht="13.2" x14ac:dyDescent="0.25">
      <c r="B878" s="10"/>
    </row>
    <row r="879" spans="2:2" ht="13.2" x14ac:dyDescent="0.25">
      <c r="B879" s="10"/>
    </row>
    <row r="880" spans="2:2" ht="13.2" x14ac:dyDescent="0.25">
      <c r="B880" s="10"/>
    </row>
    <row r="881" spans="2:2" ht="13.2" x14ac:dyDescent="0.25">
      <c r="B881" s="10"/>
    </row>
    <row r="882" spans="2:2" ht="13.2" x14ac:dyDescent="0.25">
      <c r="B882" s="10"/>
    </row>
    <row r="883" spans="2:2" ht="13.2" x14ac:dyDescent="0.25">
      <c r="B883" s="10"/>
    </row>
    <row r="884" spans="2:2" ht="13.2" x14ac:dyDescent="0.25">
      <c r="B884" s="10"/>
    </row>
    <row r="885" spans="2:2" ht="13.2" x14ac:dyDescent="0.25">
      <c r="B885" s="10"/>
    </row>
    <row r="886" spans="2:2" ht="13.2" x14ac:dyDescent="0.25">
      <c r="B886" s="10"/>
    </row>
    <row r="887" spans="2:2" ht="13.2" x14ac:dyDescent="0.25">
      <c r="B887" s="10"/>
    </row>
    <row r="888" spans="2:2" ht="13.2" x14ac:dyDescent="0.25">
      <c r="B888" s="10"/>
    </row>
    <row r="889" spans="2:2" ht="13.2" x14ac:dyDescent="0.25">
      <c r="B889" s="10"/>
    </row>
    <row r="890" spans="2:2" ht="13.2" x14ac:dyDescent="0.25">
      <c r="B890" s="10"/>
    </row>
    <row r="891" spans="2:2" ht="13.2" x14ac:dyDescent="0.25">
      <c r="B891" s="10"/>
    </row>
    <row r="892" spans="2:2" ht="13.2" x14ac:dyDescent="0.25">
      <c r="B892" s="10"/>
    </row>
    <row r="893" spans="2:2" ht="13.2" x14ac:dyDescent="0.25">
      <c r="B893" s="10"/>
    </row>
    <row r="894" spans="2:2" ht="13.2" x14ac:dyDescent="0.25">
      <c r="B894" s="10"/>
    </row>
    <row r="895" spans="2:2" ht="13.2" x14ac:dyDescent="0.25">
      <c r="B895" s="10"/>
    </row>
    <row r="896" spans="2:2" ht="13.2" x14ac:dyDescent="0.25">
      <c r="B896" s="10"/>
    </row>
    <row r="897" spans="2:2" ht="13.2" x14ac:dyDescent="0.25">
      <c r="B897" s="10"/>
    </row>
    <row r="898" spans="2:2" ht="13.2" x14ac:dyDescent="0.25">
      <c r="B898" s="10"/>
    </row>
    <row r="899" spans="2:2" ht="13.2" x14ac:dyDescent="0.25">
      <c r="B899" s="10"/>
    </row>
    <row r="900" spans="2:2" ht="13.2" x14ac:dyDescent="0.25">
      <c r="B900" s="10"/>
    </row>
    <row r="901" spans="2:2" ht="13.2" x14ac:dyDescent="0.25">
      <c r="B901" s="10"/>
    </row>
    <row r="902" spans="2:2" ht="13.2" x14ac:dyDescent="0.25">
      <c r="B902" s="10"/>
    </row>
    <row r="903" spans="2:2" ht="13.2" x14ac:dyDescent="0.25">
      <c r="B903" s="10"/>
    </row>
    <row r="904" spans="2:2" ht="13.2" x14ac:dyDescent="0.25">
      <c r="B904" s="10"/>
    </row>
    <row r="905" spans="2:2" ht="13.2" x14ac:dyDescent="0.25">
      <c r="B905" s="10"/>
    </row>
    <row r="906" spans="2:2" ht="13.2" x14ac:dyDescent="0.25">
      <c r="B906" s="10"/>
    </row>
    <row r="907" spans="2:2" ht="13.2" x14ac:dyDescent="0.25">
      <c r="B907" s="10"/>
    </row>
    <row r="908" spans="2:2" ht="13.2" x14ac:dyDescent="0.25">
      <c r="B908" s="10"/>
    </row>
    <row r="909" spans="2:2" ht="13.2" x14ac:dyDescent="0.25">
      <c r="B909" s="10"/>
    </row>
    <row r="910" spans="2:2" ht="13.2" x14ac:dyDescent="0.25">
      <c r="B910" s="10"/>
    </row>
    <row r="911" spans="2:2" ht="13.2" x14ac:dyDescent="0.25">
      <c r="B911" s="10"/>
    </row>
    <row r="912" spans="2:2" ht="13.2" x14ac:dyDescent="0.25">
      <c r="B912" s="10"/>
    </row>
    <row r="913" spans="2:2" ht="13.2" x14ac:dyDescent="0.25">
      <c r="B913" s="10"/>
    </row>
    <row r="914" spans="2:2" ht="13.2" x14ac:dyDescent="0.25">
      <c r="B914" s="10"/>
    </row>
    <row r="915" spans="2:2" ht="13.2" x14ac:dyDescent="0.25">
      <c r="B915" s="10"/>
    </row>
    <row r="916" spans="2:2" ht="13.2" x14ac:dyDescent="0.25">
      <c r="B916" s="10"/>
    </row>
    <row r="917" spans="2:2" ht="13.2" x14ac:dyDescent="0.25">
      <c r="B917" s="10"/>
    </row>
    <row r="918" spans="2:2" ht="13.2" x14ac:dyDescent="0.25">
      <c r="B918" s="10"/>
    </row>
    <row r="919" spans="2:2" ht="13.2" x14ac:dyDescent="0.25">
      <c r="B919" s="10"/>
    </row>
    <row r="920" spans="2:2" ht="13.2" x14ac:dyDescent="0.25">
      <c r="B920" s="10"/>
    </row>
    <row r="921" spans="2:2" ht="13.2" x14ac:dyDescent="0.25">
      <c r="B921" s="10"/>
    </row>
    <row r="922" spans="2:2" ht="13.2" x14ac:dyDescent="0.25">
      <c r="B922" s="10"/>
    </row>
    <row r="923" spans="2:2" ht="13.2" x14ac:dyDescent="0.25">
      <c r="B923" s="10"/>
    </row>
    <row r="924" spans="2:2" ht="13.2" x14ac:dyDescent="0.25">
      <c r="B924" s="10"/>
    </row>
    <row r="925" spans="2:2" ht="13.2" x14ac:dyDescent="0.25">
      <c r="B925" s="10"/>
    </row>
    <row r="926" spans="2:2" ht="13.2" x14ac:dyDescent="0.25">
      <c r="B926" s="10"/>
    </row>
    <row r="927" spans="2:2" ht="13.2" x14ac:dyDescent="0.25">
      <c r="B927" s="10"/>
    </row>
    <row r="928" spans="2:2" ht="13.2" x14ac:dyDescent="0.25">
      <c r="B928" s="10"/>
    </row>
    <row r="929" spans="2:2" ht="13.2" x14ac:dyDescent="0.25">
      <c r="B929" s="10"/>
    </row>
    <row r="930" spans="2:2" ht="13.2" x14ac:dyDescent="0.25">
      <c r="B930" s="10"/>
    </row>
    <row r="931" spans="2:2" ht="13.2" x14ac:dyDescent="0.25">
      <c r="B931" s="10"/>
    </row>
    <row r="932" spans="2:2" ht="13.2" x14ac:dyDescent="0.25">
      <c r="B932" s="10"/>
    </row>
    <row r="933" spans="2:2" ht="13.2" x14ac:dyDescent="0.25">
      <c r="B933" s="10"/>
    </row>
    <row r="934" spans="2:2" ht="13.2" x14ac:dyDescent="0.25">
      <c r="B934" s="10"/>
    </row>
    <row r="935" spans="2:2" ht="13.2" x14ac:dyDescent="0.25">
      <c r="B935" s="10"/>
    </row>
    <row r="936" spans="2:2" ht="13.2" x14ac:dyDescent="0.25">
      <c r="B936" s="10"/>
    </row>
    <row r="937" spans="2:2" ht="13.2" x14ac:dyDescent="0.25">
      <c r="B937" s="10"/>
    </row>
    <row r="938" spans="2:2" ht="13.2" x14ac:dyDescent="0.25">
      <c r="B938" s="10"/>
    </row>
    <row r="939" spans="2:2" ht="13.2" x14ac:dyDescent="0.25">
      <c r="B939" s="10"/>
    </row>
    <row r="940" spans="2:2" ht="13.2" x14ac:dyDescent="0.25">
      <c r="B940" s="10"/>
    </row>
    <row r="941" spans="2:2" ht="13.2" x14ac:dyDescent="0.25">
      <c r="B941" s="10"/>
    </row>
    <row r="942" spans="2:2" ht="13.2" x14ac:dyDescent="0.25">
      <c r="B942" s="10"/>
    </row>
    <row r="943" spans="2:2" ht="13.2" x14ac:dyDescent="0.25">
      <c r="B943" s="10"/>
    </row>
    <row r="944" spans="2:2" ht="13.2" x14ac:dyDescent="0.25">
      <c r="B944" s="10"/>
    </row>
    <row r="945" spans="2:2" ht="13.2" x14ac:dyDescent="0.25">
      <c r="B945" s="10"/>
    </row>
    <row r="946" spans="2:2" ht="13.2" x14ac:dyDescent="0.25">
      <c r="B946" s="10"/>
    </row>
    <row r="947" spans="2:2" ht="13.2" x14ac:dyDescent="0.25">
      <c r="B947" s="10"/>
    </row>
    <row r="948" spans="2:2" ht="13.2" x14ac:dyDescent="0.25">
      <c r="B948" s="10"/>
    </row>
    <row r="949" spans="2:2" ht="13.2" x14ac:dyDescent="0.25">
      <c r="B949" s="10"/>
    </row>
    <row r="950" spans="2:2" ht="13.2" x14ac:dyDescent="0.25">
      <c r="B950" s="10"/>
    </row>
    <row r="951" spans="2:2" ht="13.2" x14ac:dyDescent="0.25">
      <c r="B951" s="10"/>
    </row>
    <row r="952" spans="2:2" ht="13.2" x14ac:dyDescent="0.25">
      <c r="B952" s="10"/>
    </row>
    <row r="953" spans="2:2" ht="13.2" x14ac:dyDescent="0.25">
      <c r="B953" s="10"/>
    </row>
    <row r="954" spans="2:2" ht="13.2" x14ac:dyDescent="0.25">
      <c r="B954" s="10"/>
    </row>
    <row r="955" spans="2:2" ht="13.2" x14ac:dyDescent="0.25">
      <c r="B955" s="10"/>
    </row>
    <row r="956" spans="2:2" ht="13.2" x14ac:dyDescent="0.25">
      <c r="B956" s="10"/>
    </row>
    <row r="957" spans="2:2" ht="13.2" x14ac:dyDescent="0.25">
      <c r="B957" s="10"/>
    </row>
    <row r="958" spans="2:2" ht="13.2" x14ac:dyDescent="0.25">
      <c r="B958" s="10"/>
    </row>
    <row r="959" spans="2:2" ht="13.2" x14ac:dyDescent="0.25">
      <c r="B959" s="10"/>
    </row>
    <row r="960" spans="2:2" ht="13.2" x14ac:dyDescent="0.25">
      <c r="B960" s="10"/>
    </row>
    <row r="961" spans="2:2" ht="13.2" x14ac:dyDescent="0.25">
      <c r="B961" s="10"/>
    </row>
    <row r="962" spans="2:2" ht="13.2" x14ac:dyDescent="0.25">
      <c r="B962" s="10"/>
    </row>
    <row r="963" spans="2:2" ht="13.2" x14ac:dyDescent="0.25">
      <c r="B963" s="10"/>
    </row>
    <row r="964" spans="2:2" ht="13.2" x14ac:dyDescent="0.25">
      <c r="B964" s="10"/>
    </row>
    <row r="965" spans="2:2" ht="13.2" x14ac:dyDescent="0.25">
      <c r="B965" s="10"/>
    </row>
    <row r="966" spans="2:2" ht="13.2" x14ac:dyDescent="0.25">
      <c r="B966" s="10"/>
    </row>
    <row r="967" spans="2:2" ht="13.2" x14ac:dyDescent="0.25">
      <c r="B967" s="10"/>
    </row>
    <row r="968" spans="2:2" ht="13.2" x14ac:dyDescent="0.25">
      <c r="B968" s="10"/>
    </row>
    <row r="969" spans="2:2" ht="13.2" x14ac:dyDescent="0.25">
      <c r="B969" s="10"/>
    </row>
    <row r="970" spans="2:2" ht="13.2" x14ac:dyDescent="0.25">
      <c r="B970" s="10"/>
    </row>
    <row r="971" spans="2:2" ht="13.2" x14ac:dyDescent="0.25">
      <c r="B971" s="10"/>
    </row>
    <row r="972" spans="2:2" ht="13.2" x14ac:dyDescent="0.25">
      <c r="B972" s="10"/>
    </row>
    <row r="973" spans="2:2" ht="13.2" x14ac:dyDescent="0.25">
      <c r="B973" s="10"/>
    </row>
    <row r="974" spans="2:2" ht="13.2" x14ac:dyDescent="0.25">
      <c r="B974" s="10"/>
    </row>
    <row r="975" spans="2:2" ht="13.2" x14ac:dyDescent="0.25">
      <c r="B975" s="10"/>
    </row>
    <row r="976" spans="2:2" ht="13.2" x14ac:dyDescent="0.25">
      <c r="B976" s="10"/>
    </row>
    <row r="977" spans="2:2" ht="13.2" x14ac:dyDescent="0.25">
      <c r="B977" s="10"/>
    </row>
    <row r="978" spans="2:2" ht="13.2" x14ac:dyDescent="0.25">
      <c r="B978" s="10"/>
    </row>
    <row r="979" spans="2:2" ht="13.2" x14ac:dyDescent="0.25">
      <c r="B979" s="10"/>
    </row>
    <row r="980" spans="2:2" ht="13.2" x14ac:dyDescent="0.25">
      <c r="B980" s="10"/>
    </row>
    <row r="981" spans="2:2" ht="13.2" x14ac:dyDescent="0.25">
      <c r="B981" s="10"/>
    </row>
    <row r="982" spans="2:2" ht="13.2" x14ac:dyDescent="0.25">
      <c r="B982" s="10"/>
    </row>
    <row r="983" spans="2:2" ht="13.2" x14ac:dyDescent="0.25">
      <c r="B983" s="10"/>
    </row>
    <row r="984" spans="2:2" ht="13.2" x14ac:dyDescent="0.25">
      <c r="B984" s="10"/>
    </row>
    <row r="985" spans="2:2" ht="13.2" x14ac:dyDescent="0.25">
      <c r="B985" s="10"/>
    </row>
    <row r="986" spans="2:2" ht="13.2" x14ac:dyDescent="0.25">
      <c r="B986" s="10"/>
    </row>
    <row r="987" spans="2:2" ht="13.2" x14ac:dyDescent="0.25">
      <c r="B987" s="10"/>
    </row>
    <row r="988" spans="2:2" ht="13.2" x14ac:dyDescent="0.25">
      <c r="B988" s="10"/>
    </row>
    <row r="989" spans="2:2" ht="13.2" x14ac:dyDescent="0.25">
      <c r="B989" s="10"/>
    </row>
    <row r="990" spans="2:2" ht="13.2" x14ac:dyDescent="0.25">
      <c r="B990" s="10"/>
    </row>
    <row r="991" spans="2:2" ht="13.2" x14ac:dyDescent="0.25">
      <c r="B991" s="10"/>
    </row>
    <row r="992" spans="2:2" ht="13.2" x14ac:dyDescent="0.25">
      <c r="B992" s="10"/>
    </row>
    <row r="993" spans="2:2" ht="13.2" x14ac:dyDescent="0.25">
      <c r="B993" s="10"/>
    </row>
    <row r="994" spans="2:2" ht="13.2" x14ac:dyDescent="0.25">
      <c r="B994" s="10"/>
    </row>
    <row r="995" spans="2:2" ht="13.2" x14ac:dyDescent="0.25">
      <c r="B995" s="10"/>
    </row>
    <row r="996" spans="2:2" ht="13.2" x14ac:dyDescent="0.25">
      <c r="B996" s="10"/>
    </row>
    <row r="997" spans="2:2" ht="13.2" x14ac:dyDescent="0.25">
      <c r="B997" s="10"/>
    </row>
  </sheetData>
  <mergeCells count="37">
    <mergeCell ref="AA20:AD20"/>
    <mergeCell ref="AE20:AE21"/>
    <mergeCell ref="C7:AD7"/>
    <mergeCell ref="C9:AD9"/>
    <mergeCell ref="C11:AD11"/>
    <mergeCell ref="B19:B21"/>
    <mergeCell ref="C19:H19"/>
    <mergeCell ref="I19:N19"/>
    <mergeCell ref="O19:T19"/>
    <mergeCell ref="U19:Z19"/>
    <mergeCell ref="C20:F20"/>
    <mergeCell ref="G20:G21"/>
    <mergeCell ref="H20:H21"/>
    <mergeCell ref="I20:L20"/>
    <mergeCell ref="M20:M21"/>
    <mergeCell ref="N20:N21"/>
    <mergeCell ref="O20:R20"/>
    <mergeCell ref="S20:S21"/>
    <mergeCell ref="T20:T21"/>
    <mergeCell ref="U20:X20"/>
    <mergeCell ref="Y20:Y21"/>
    <mergeCell ref="AM19:AR19"/>
    <mergeCell ref="AM20:AP20"/>
    <mergeCell ref="AQ20:AQ21"/>
    <mergeCell ref="AR20:AR21"/>
    <mergeCell ref="C3:AD3"/>
    <mergeCell ref="C5:AD5"/>
    <mergeCell ref="C13:AD13"/>
    <mergeCell ref="C15:AD15"/>
    <mergeCell ref="C16:AD16"/>
    <mergeCell ref="AA19:AF19"/>
    <mergeCell ref="AG19:AL19"/>
    <mergeCell ref="AF20:AF21"/>
    <mergeCell ref="AG20:AJ20"/>
    <mergeCell ref="AK20:AK21"/>
    <mergeCell ref="AL20:AL21"/>
    <mergeCell ref="Z20:Z21"/>
  </mergeCells>
  <printOptions horizontalCentered="1" gridLines="1"/>
  <pageMargins left="0.7" right="0.7" top="0.75" bottom="0.75" header="0" footer="0"/>
  <pageSetup paperSize="9" fitToHeight="0" pageOrder="overThenDown" orientation="landscape" cellComments="atEn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2.6640625" defaultRowHeight="15.7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Звіт, діаграми 5-6</vt:lpstr>
      <vt:lpstr>Звіт, діаграми 9</vt: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KITTY</dc:creator>
  <cp:lastModifiedBy>zin77</cp:lastModifiedBy>
  <dcterms:created xsi:type="dcterms:W3CDTF">2024-11-18T06:00:15Z</dcterms:created>
  <dcterms:modified xsi:type="dcterms:W3CDTF">2024-11-19T09:30:57Z</dcterms:modified>
</cp:coreProperties>
</file>